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5" windowWidth="16200" windowHeight="13680" activeTab="0"/>
  </bookViews>
  <sheets>
    <sheet name="POHOTOVOST I.poř" sheetId="1" r:id="rId1"/>
    <sheet name="POHOTOVOSTI  II. A III." sheetId="2" r:id="rId2"/>
  </sheets>
  <definedNames>
    <definedName name="_xlnm.Print_Area" localSheetId="0">'POHOTOVOST I.poř'!$A$1:$N$51</definedName>
    <definedName name="_xlnm.Print_Area" localSheetId="1">'POHOTOVOSTI  II. A III.'!$A$1:$N$51</definedName>
  </definedNames>
  <calcPr fullCalcOnLoad="1"/>
</workbook>
</file>

<file path=xl/sharedStrings.xml><?xml version="1.0" encoding="utf-8"?>
<sst xmlns="http://schemas.openxmlformats.org/spreadsheetml/2006/main" count="173" uniqueCount="64">
  <si>
    <t>POTVRZENÍ ODBĚRATELE :</t>
  </si>
  <si>
    <t>DATUM</t>
  </si>
  <si>
    <t>CELKEM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</si>
  <si>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</si>
  <si>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</si>
  <si>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</si>
  <si>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</si>
  <si>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</si>
  <si>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</si>
  <si>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</si>
  <si>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</si>
  <si>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</si>
  <si>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</si>
  <si>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</si>
  <si>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</si>
  <si>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</si>
  <si>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</si>
  <si>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</si>
  <si>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</si>
  <si>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</si>
  <si>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</si>
  <si>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</si>
  <si>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</si>
  <si>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</si>
  <si>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</si>
  <si>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</si>
  <si>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</si>
  <si>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</si>
  <si>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</si>
  <si>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</si>
  <si>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</si>
  <si>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</si>
  <si>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CELKEM DEN :</t>
  </si>
  <si>
    <t>CELKEM NOC :</t>
  </si>
  <si>
    <t>CELKEM MĚSÍC :</t>
  </si>
  <si>
    <t>HOD.</t>
  </si>
  <si>
    <t xml:space="preserve">    </t>
  </si>
  <si>
    <t>POČET ŘIDIČŮ</t>
  </si>
  <si>
    <t>POČET HODIN</t>
  </si>
  <si>
    <t>CEL. HOD.</t>
  </si>
  <si>
    <t>HODIN. SAZBA</t>
  </si>
  <si>
    <t xml:space="preserve">  I.  POŘADÍ</t>
  </si>
  <si>
    <r>
      <t xml:space="preserve">PRACOVNÍ SMĚNA- </t>
    </r>
    <r>
      <rPr>
        <sz val="8"/>
        <color indexed="53"/>
        <rFont val="Arial Narrow"/>
        <family val="2"/>
      </rPr>
      <t>DEN</t>
    </r>
  </si>
  <si>
    <r>
      <t xml:space="preserve">PRACOVNÍ SMĚNA- </t>
    </r>
    <r>
      <rPr>
        <sz val="8"/>
        <color indexed="53"/>
        <rFont val="Arial Narrow"/>
        <family val="2"/>
      </rPr>
      <t>NOC</t>
    </r>
  </si>
  <si>
    <t>CELKEM       HOD.</t>
  </si>
  <si>
    <t>POČET PROGR</t>
  </si>
  <si>
    <t>PRACOVNÍ</t>
  </si>
  <si>
    <t>DOMÁCÍ</t>
  </si>
  <si>
    <r>
      <t xml:space="preserve">CELKEM </t>
    </r>
    <r>
      <rPr>
        <b/>
        <u val="single"/>
        <sz val="9"/>
        <color indexed="10"/>
        <rFont val="Arial Narrow"/>
        <family val="2"/>
      </rPr>
      <t>PRACOVNÍ</t>
    </r>
  </si>
  <si>
    <r>
      <t>CELKEM</t>
    </r>
    <r>
      <rPr>
        <b/>
        <u val="single"/>
        <sz val="9"/>
        <color indexed="10"/>
        <rFont val="Arial Narrow"/>
        <family val="2"/>
      </rPr>
      <t xml:space="preserve"> DOMÁCÍ</t>
    </r>
  </si>
  <si>
    <t>Celkem PP + DP bez DPH :</t>
  </si>
  <si>
    <t>TSK - OS 1500 - PRAHA  5</t>
  </si>
  <si>
    <t>30.</t>
  </si>
  <si>
    <t>PRACOVNÍ POHOTOVOST ZS 2015/16</t>
  </si>
  <si>
    <t>POHOTOVOST II.+III.pořadí ZS 2015/16</t>
  </si>
  <si>
    <t>31.</t>
  </si>
  <si>
    <t>6:00 - 22:00</t>
  </si>
  <si>
    <t>00:00 - 6:00 22:00 - 6:00</t>
  </si>
  <si>
    <t>22:00 - 6:00</t>
  </si>
  <si>
    <t>22:00 - 24:00</t>
  </si>
  <si>
    <t>Zhotovitel</t>
  </si>
  <si>
    <t>měsíc/rok</t>
  </si>
  <si>
    <t>ZA ZHOTOVITELE:</t>
  </si>
  <si>
    <t>ZA ZHOTOVITELE :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</si>
</sst>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_-* #,##0.000\ &quot;Kč&quot;_-;\-* #,##0.000\ &quot;Kč&quot;_-;_-* &quot;-&quot;??\ &quot;Kč&quot;_-;_-@_-"/>
    <numFmt numFmtId="168" formatCode="_-* #,##0.000\ _K_č_-;\-* #,##0.000\ _K_č_-;_-* &quot;-&quot;???\ _K_č_-;_-@_-"/>
    <numFmt numFmtId="169" formatCode="000\ 00"/>
    <numFmt numFmtId="170" formatCode="#,##0.00\ &quot;Kč&quot;"/>
    <numFmt numFmtId="171" formatCode="#,##0.00\ _K_č"/>
    <numFmt numFmtId="172" formatCode="#,##0.000_ ;\-#,##0.000\ "/>
    <numFmt numFmtId="173" formatCode="#,##0.00_ ;\-#,##0.00\ "/>
    <numFmt numFmtId="174" formatCode="#,##0.0_ ;\-#,##0.0\ "/>
    <numFmt numFmtId="175" formatCode="#,##0_ ;\-#,##0\ "/>
    <numFmt numFmtId="176" formatCode="#,##0\ &quot;Kč&quot;"/>
    <numFmt numFmtId="177" formatCode="#,##0.0\ _K_č"/>
    <numFmt numFmtId="178" formatCode="#,##0.000\ _K_č"/>
    <numFmt numFmtId="179" formatCode="#,##0.0000\ _K_č"/>
    <numFmt numFmtId="180" formatCode="#,##0.00000\ _K_č"/>
    <numFmt numFmtId="181" formatCode="#,##0\ _K_č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m\ yy"/>
    <numFmt numFmtId="186" formatCode="[$-405]d\.\ mmmm\ yyyy"/>
    <numFmt numFmtId="187" formatCode="_-* #,##0.000\ &quot;Kč&quot;_-;\-* #,##0.000\ &quot;Kč&quot;_-;_-* &quot;-&quot;???\ &quot;Kč&quot;_-;_-@_-"/>
    <numFmt numFmtId="188" formatCode="[$-405]mmmm\ yy;@"/>
    <numFmt numFmtId="189" formatCode="#,##0.000&quot; Kč&quot;"/>
    <numFmt numFmtId="190" formatCode="_-* #,##0.000&quot; Kč&quot;_-;\-* #,##0.000&quot; Kč&quot;_-;_-* \-??&quot; Kč&quot;_-;_-@_-"/>
    <numFmt numFmtId="191" formatCode="#,##0.00&quot; Kč&quot;"/>
    <numFmt numFmtId="192" formatCode="_-* #,##0.00&quot; Kč&quot;_-;\-* #,##0.00&quot; Kč&quot;_-;_-* \-??&quot; Kč&quot;_-;_-@_-"/>
    <numFmt numFmtId="193" formatCode="#,##0.000\ &quot;Kč&quot;"/>
    <numFmt numFmtId="194" formatCode="#,##0.000"/>
    <numFmt numFmtId="195" formatCode="#,##0.0000"/>
    <numFmt numFmtId="196" formatCode="#,##0.00000"/>
    <numFmt numFmtId="197" formatCode="_-* #,##0.0000&quot; Kč&quot;_-;\-* #,##0.0000&quot; Kč&quot;_-;_-* \-??&quot; Kč&quot;_-;_-@_-"/>
    <numFmt numFmtId="198" formatCode="_-* #,##0.0&quot; Kč&quot;_-;\-* #,##0.0&quot; Kč&quot;_-;_-* \-??&quot; Kč&quot;_-;_-@_-"/>
    <numFmt numFmtId="199" formatCode="_-* #,##0.00000&quot; Kč&quot;_-;\-* #,##0.00000&quot; Kč&quot;_-;_-* \-??&quot; Kč&quot;_-;_-@_-"/>
    <numFmt numFmtId="200" formatCode="#,##0.0000&quot; Kč&quot;"/>
    <numFmt numFmtId="201" formatCode="#,##0.00000&quot; Kč&quot;"/>
    <numFmt numFmtId="202" formatCode="#,##0.000000&quot; Kč&quot;"/>
    <numFmt numFmtId="203" formatCode="#,##0.0"/>
    <numFmt numFmtId="204" formatCode="0.00000"/>
    <numFmt numFmtId="205" formatCode="#,##0.0000\ &quot;Kč&quot;"/>
  </numFmts>
  <fonts count="109">
    <font>
      <sz val="10"/>
      <name val="Arial CE"/>
      <family val="0"/>
    </font>
    <font>
      <sz val="8"/>
      <name val="Impact"/>
      <family val="2"/>
    </font>
    <font>
      <sz val="8"/>
      <name val="Arial CE"/>
      <family val="0"/>
    </font>
    <font>
      <sz val="10"/>
      <name val="Impact"/>
      <family val="2"/>
    </font>
    <font>
      <sz val="12"/>
      <name val="Impact"/>
      <family val="2"/>
    </font>
    <font>
      <b/>
      <u val="single"/>
      <sz val="9"/>
      <name val="Impact"/>
      <family val="2"/>
    </font>
    <font>
      <sz val="11"/>
      <name val="Impact"/>
      <family val="2"/>
    </font>
    <font>
      <sz val="16"/>
      <name val="Impact"/>
      <family val="2"/>
    </font>
    <font>
      <sz val="10"/>
      <color indexed="10"/>
      <name val="Impact"/>
      <family val="2"/>
    </font>
    <font>
      <b/>
      <u val="single"/>
      <sz val="10"/>
      <color indexed="11"/>
      <name val="Impact"/>
      <family val="2"/>
    </font>
    <font>
      <sz val="14"/>
      <name val="Impact"/>
      <family val="2"/>
    </font>
    <font>
      <sz val="10"/>
      <color indexed="20"/>
      <name val="Arial CE"/>
      <family val="2"/>
    </font>
    <font>
      <sz val="8"/>
      <color indexed="10"/>
      <name val="Impact"/>
      <family val="2"/>
    </font>
    <font>
      <b/>
      <u val="single"/>
      <sz val="14"/>
      <name val="Impact"/>
      <family val="2"/>
    </font>
    <font>
      <b/>
      <u val="single"/>
      <sz val="12"/>
      <color indexed="10"/>
      <name val="Garamond"/>
      <family val="1"/>
    </font>
    <font>
      <b/>
      <u val="single"/>
      <sz val="14"/>
      <name val="MS Serif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Narrow"/>
      <family val="2"/>
    </font>
    <font>
      <sz val="10"/>
      <name val="Arial Narrow"/>
      <family val="2"/>
    </font>
    <font>
      <b/>
      <u val="single"/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8"/>
      <color indexed="12"/>
      <name val="Impact"/>
      <family val="2"/>
    </font>
    <font>
      <sz val="12"/>
      <name val="Arial Narrow"/>
      <family val="2"/>
    </font>
    <font>
      <b/>
      <u val="single"/>
      <sz val="18"/>
      <color indexed="18"/>
      <name val="Impact"/>
      <family val="2"/>
    </font>
    <font>
      <sz val="7"/>
      <name val="Times New Roman"/>
      <family val="1"/>
    </font>
    <font>
      <u val="single"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u val="single"/>
      <sz val="14"/>
      <color indexed="17"/>
      <name val="Arial"/>
      <family val="2"/>
    </font>
    <font>
      <u val="single"/>
      <sz val="18"/>
      <color indexed="53"/>
      <name val="Arial"/>
      <family val="2"/>
    </font>
    <font>
      <sz val="8"/>
      <color indexed="53"/>
      <name val="Arial Narrow"/>
      <family val="2"/>
    </font>
    <font>
      <b/>
      <u val="single"/>
      <sz val="16"/>
      <color indexed="17"/>
      <name val="Arial"/>
      <family val="2"/>
    </font>
    <font>
      <sz val="11"/>
      <name val="Arial"/>
      <family val="2"/>
    </font>
    <font>
      <sz val="7"/>
      <name val="Arial Narrow"/>
      <family val="2"/>
    </font>
    <font>
      <b/>
      <sz val="16"/>
      <color indexed="53"/>
      <name val="Arial"/>
      <family val="2"/>
    </font>
    <font>
      <sz val="10"/>
      <color indexed="17"/>
      <name val="Arial CE"/>
      <family val="0"/>
    </font>
    <font>
      <sz val="11"/>
      <color indexed="53"/>
      <name val="Arial"/>
      <family val="2"/>
    </font>
    <font>
      <sz val="11"/>
      <color indexed="53"/>
      <name val="Impact"/>
      <family val="2"/>
    </font>
    <font>
      <b/>
      <u val="single"/>
      <sz val="12"/>
      <color indexed="53"/>
      <name val="Arial Narrow"/>
      <family val="2"/>
    </font>
    <font>
      <sz val="12"/>
      <color indexed="53"/>
      <name val="Arial Narrow"/>
      <family val="2"/>
    </font>
    <font>
      <b/>
      <u val="single"/>
      <sz val="10"/>
      <color indexed="17"/>
      <name val="Arial Narrow"/>
      <family val="2"/>
    </font>
    <font>
      <sz val="10"/>
      <color indexed="17"/>
      <name val="Impact"/>
      <family val="2"/>
    </font>
    <font>
      <sz val="8"/>
      <color indexed="17"/>
      <name val="Impact"/>
      <family val="2"/>
    </font>
    <font>
      <b/>
      <u val="single"/>
      <sz val="10"/>
      <color indexed="53"/>
      <name val="Arial Narrow"/>
      <family val="2"/>
    </font>
    <font>
      <sz val="11"/>
      <name val="Arial CE"/>
      <family val="0"/>
    </font>
    <font>
      <b/>
      <u val="single"/>
      <sz val="12"/>
      <color indexed="17"/>
      <name val="Arial Narrow"/>
      <family val="2"/>
    </font>
    <font>
      <b/>
      <sz val="9"/>
      <color indexed="17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CE"/>
      <family val="0"/>
    </font>
    <font>
      <b/>
      <sz val="11"/>
      <color indexed="53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u val="single"/>
      <sz val="14"/>
      <color indexed="17"/>
      <name val="Arial"/>
      <family val="2"/>
    </font>
    <font>
      <sz val="6"/>
      <name val="Arial Narrow"/>
      <family val="2"/>
    </font>
    <font>
      <b/>
      <sz val="6"/>
      <name val="Arial Narrow"/>
      <family val="2"/>
    </font>
    <font>
      <b/>
      <sz val="12"/>
      <color indexed="53"/>
      <name val="Arial CE"/>
      <family val="0"/>
    </font>
    <font>
      <b/>
      <sz val="16"/>
      <name val="Impact"/>
      <family val="2"/>
    </font>
    <font>
      <b/>
      <sz val="8"/>
      <name val="Impact"/>
      <family val="2"/>
    </font>
    <font>
      <b/>
      <sz val="10"/>
      <color indexed="10"/>
      <name val="Arial Narrow"/>
      <family val="2"/>
    </font>
    <font>
      <b/>
      <u val="single"/>
      <sz val="9"/>
      <color indexed="10"/>
      <name val="Arial Narrow"/>
      <family val="2"/>
    </font>
    <font>
      <b/>
      <sz val="10"/>
      <color indexed="10"/>
      <name val="Arial CE"/>
      <family val="0"/>
    </font>
    <font>
      <b/>
      <sz val="11"/>
      <color indexed="10"/>
      <name val="Arial"/>
      <family val="2"/>
    </font>
    <font>
      <b/>
      <u val="single"/>
      <sz val="12"/>
      <color indexed="53"/>
      <name val="Arial"/>
      <family val="2"/>
    </font>
    <font>
      <b/>
      <sz val="13"/>
      <name val="Arial CE"/>
      <family val="0"/>
    </font>
    <font>
      <b/>
      <sz val="12"/>
      <name val="Arial CE"/>
      <family val="0"/>
    </font>
    <font>
      <b/>
      <u val="single"/>
      <sz val="10"/>
      <color indexed="10"/>
      <name val="Arial"/>
      <family val="2"/>
    </font>
    <font>
      <sz val="14"/>
      <name val="Arial CE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5" fillId="20" borderId="0" applyNumberFormat="0" applyBorder="0" applyAlignment="0" applyProtection="0"/>
    <xf numFmtId="0" fontId="9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5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2" fillId="0" borderId="7" applyNumberFormat="0" applyFill="0" applyAlignment="0" applyProtection="0"/>
    <xf numFmtId="0" fontId="103" fillId="24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25" borderId="8" applyNumberFormat="0" applyAlignment="0" applyProtection="0"/>
    <xf numFmtId="0" fontId="106" fillId="26" borderId="8" applyNumberFormat="0" applyAlignment="0" applyProtection="0"/>
    <xf numFmtId="0" fontId="107" fillId="26" borderId="9" applyNumberFormat="0" applyAlignment="0" applyProtection="0"/>
    <xf numFmtId="0" fontId="108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0" fontId="1" fillId="0" borderId="0" xfId="0" applyNumberFormat="1" applyFont="1" applyAlignment="1">
      <alignment/>
    </xf>
    <xf numFmtId="0" fontId="12" fillId="0" borderId="0" xfId="0" applyFont="1" applyAlignment="1">
      <alignment/>
    </xf>
    <xf numFmtId="170" fontId="14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3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170" fontId="18" fillId="0" borderId="10" xfId="0" applyNumberFormat="1" applyFont="1" applyFill="1" applyBorder="1" applyAlignment="1">
      <alignment horizontal="right"/>
    </xf>
    <xf numFmtId="170" fontId="18" fillId="0" borderId="10" xfId="0" applyNumberFormat="1" applyFont="1" applyFill="1" applyBorder="1" applyAlignment="1">
      <alignment/>
    </xf>
    <xf numFmtId="171" fontId="18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70" fontId="22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left" vertical="center" inden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49" fontId="6" fillId="0" borderId="0" xfId="0" applyNumberFormat="1" applyFont="1" applyFill="1" applyAlignment="1" applyProtection="1">
      <alignment horizontal="center"/>
      <protection locked="0"/>
    </xf>
    <xf numFmtId="0" fontId="26" fillId="0" borderId="0" xfId="0" applyFont="1" applyAlignment="1">
      <alignment vertical="center"/>
    </xf>
    <xf numFmtId="0" fontId="3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18" fillId="33" borderId="10" xfId="0" applyFont="1" applyFill="1" applyBorder="1" applyAlignment="1" applyProtection="1">
      <alignment horizontal="center"/>
      <protection locked="0"/>
    </xf>
    <xf numFmtId="0" fontId="18" fillId="3" borderId="10" xfId="0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horizontal="left"/>
    </xf>
    <xf numFmtId="49" fontId="40" fillId="0" borderId="0" xfId="0" applyNumberFormat="1" applyFont="1" applyFill="1" applyAlignment="1" applyProtection="1">
      <alignment horizontal="left"/>
      <protection locked="0"/>
    </xf>
    <xf numFmtId="0" fontId="41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8" fillId="0" borderId="0" xfId="0" applyFont="1" applyAlignment="1">
      <alignment/>
    </xf>
    <xf numFmtId="0" fontId="32" fillId="0" borderId="0" xfId="0" applyFont="1" applyAlignment="1">
      <alignment horizontal="left"/>
    </xf>
    <xf numFmtId="0" fontId="47" fillId="0" borderId="0" xfId="0" applyFont="1" applyAlignment="1">
      <alignment/>
    </xf>
    <xf numFmtId="170" fontId="49" fillId="0" borderId="10" xfId="0" applyNumberFormat="1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8" fillId="0" borderId="11" xfId="0" applyFont="1" applyFill="1" applyBorder="1" applyAlignment="1">
      <alignment/>
    </xf>
    <xf numFmtId="0" fontId="24" fillId="0" borderId="11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2" fontId="18" fillId="0" borderId="11" xfId="0" applyNumberFormat="1" applyFont="1" applyBorder="1" applyAlignment="1">
      <alignment horizontal="left" vertical="center" indent="1"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29" fillId="0" borderId="11" xfId="0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4" xfId="0" applyFont="1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49" fontId="39" fillId="0" borderId="0" xfId="0" applyNumberFormat="1" applyFont="1" applyFill="1" applyAlignment="1" applyProtection="1">
      <alignment horizontal="left"/>
      <protection locked="0"/>
    </xf>
    <xf numFmtId="0" fontId="53" fillId="0" borderId="0" xfId="0" applyFont="1" applyAlignment="1">
      <alignment/>
    </xf>
    <xf numFmtId="170" fontId="41" fillId="0" borderId="0" xfId="0" applyNumberFormat="1" applyFont="1" applyBorder="1" applyAlignment="1">
      <alignment horizontal="center"/>
    </xf>
    <xf numFmtId="49" fontId="54" fillId="3" borderId="0" xfId="0" applyNumberFormat="1" applyFont="1" applyFill="1" applyAlignment="1" applyProtection="1">
      <alignment horizontal="left"/>
      <protection locked="0"/>
    </xf>
    <xf numFmtId="0" fontId="52" fillId="3" borderId="0" xfId="0" applyFont="1" applyFill="1" applyAlignment="1">
      <alignment/>
    </xf>
    <xf numFmtId="0" fontId="55" fillId="0" borderId="10" xfId="0" applyFont="1" applyBorder="1" applyAlignment="1">
      <alignment/>
    </xf>
    <xf numFmtId="2" fontId="56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1" fillId="0" borderId="19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2" fillId="0" borderId="0" xfId="0" applyFont="1" applyAlignment="1">
      <alignment/>
    </xf>
    <xf numFmtId="0" fontId="18" fillId="34" borderId="10" xfId="0" applyFont="1" applyFill="1" applyBorder="1" applyAlignment="1" applyProtection="1">
      <alignment horizontal="center"/>
      <protection locked="0"/>
    </xf>
    <xf numFmtId="0" fontId="18" fillId="35" borderId="10" xfId="0" applyFont="1" applyFill="1" applyBorder="1" applyAlignment="1" applyProtection="1">
      <alignment horizontal="center"/>
      <protection locked="0"/>
    </xf>
    <xf numFmtId="49" fontId="18" fillId="35" borderId="10" xfId="0" applyNumberFormat="1" applyFont="1" applyFill="1" applyBorder="1" applyAlignment="1" applyProtection="1">
      <alignment horizontal="center"/>
      <protection locked="0"/>
    </xf>
    <xf numFmtId="49" fontId="18" fillId="34" borderId="10" xfId="0" applyNumberFormat="1" applyFont="1" applyFill="1" applyBorder="1" applyAlignment="1" applyProtection="1">
      <alignment horizontal="center"/>
      <protection locked="0"/>
    </xf>
    <xf numFmtId="0" fontId="65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170" fontId="66" fillId="34" borderId="0" xfId="0" applyNumberFormat="1" applyFont="1" applyFill="1" applyBorder="1" applyAlignment="1">
      <alignment/>
    </xf>
    <xf numFmtId="0" fontId="67" fillId="35" borderId="0" xfId="0" applyFont="1" applyFill="1" applyBorder="1" applyAlignment="1">
      <alignment horizontal="center"/>
    </xf>
    <xf numFmtId="0" fontId="42" fillId="35" borderId="0" xfId="0" applyFont="1" applyFill="1" applyAlignment="1">
      <alignment/>
    </xf>
    <xf numFmtId="170" fontId="60" fillId="35" borderId="0" xfId="0" applyNumberFormat="1" applyFont="1" applyFill="1" applyAlignment="1">
      <alignment/>
    </xf>
    <xf numFmtId="170" fontId="68" fillId="0" borderId="2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2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8" fillId="35" borderId="10" xfId="0" applyFont="1" applyFill="1" applyBorder="1" applyAlignment="1" applyProtection="1">
      <alignment horizontal="center" wrapText="1"/>
      <protection locked="0"/>
    </xf>
    <xf numFmtId="1" fontId="18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170" fontId="66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2" fontId="55" fillId="0" borderId="0" xfId="0" applyNumberFormat="1" applyFont="1" applyFill="1" applyBorder="1" applyAlignment="1" applyProtection="1">
      <alignment horizontal="left" vertical="center" indent="1"/>
      <protection locked="0"/>
    </xf>
    <xf numFmtId="0" fontId="29" fillId="0" borderId="0" xfId="0" applyFont="1" applyFill="1" applyBorder="1" applyAlignment="1">
      <alignment horizont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left" vertical="center" indent="1"/>
      <protection locked="0"/>
    </xf>
    <xf numFmtId="170" fontId="18" fillId="0" borderId="0" xfId="0" applyNumberFormat="1" applyFont="1" applyFill="1" applyBorder="1" applyAlignment="1">
      <alignment horizontal="right"/>
    </xf>
    <xf numFmtId="17" fontId="18" fillId="0" borderId="0" xfId="0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0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left" vertical="center" indent="1"/>
    </xf>
    <xf numFmtId="171" fontId="18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70" fontId="2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170" fontId="6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170" fontId="68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55" fillId="3" borderId="10" xfId="0" applyFont="1" applyFill="1" applyBorder="1" applyAlignment="1" applyProtection="1">
      <alignment horizontal="center"/>
      <protection locked="0"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170" fontId="18" fillId="0" borderId="10" xfId="0" applyNumberFormat="1" applyFont="1" applyFill="1" applyBorder="1" applyAlignment="1">
      <alignment horizontal="right" vertical="center"/>
    </xf>
    <xf numFmtId="0" fontId="18" fillId="35" borderId="10" xfId="0" applyFont="1" applyFill="1" applyBorder="1" applyAlignment="1" applyProtection="1">
      <alignment horizontal="center" vertical="center"/>
      <protection locked="0"/>
    </xf>
    <xf numFmtId="0" fontId="73" fillId="0" borderId="0" xfId="0" applyFont="1" applyAlignment="1">
      <alignment/>
    </xf>
    <xf numFmtId="20" fontId="18" fillId="35" borderId="10" xfId="0" applyNumberFormat="1" applyFont="1" applyFill="1" applyBorder="1" applyAlignment="1" applyProtection="1">
      <alignment horizontal="center" wrapText="1"/>
      <protection locked="0"/>
    </xf>
    <xf numFmtId="4" fontId="1" fillId="0" borderId="16" xfId="0" applyNumberFormat="1" applyFont="1" applyBorder="1" applyAlignment="1">
      <alignment/>
    </xf>
    <xf numFmtId="204" fontId="55" fillId="3" borderId="10" xfId="0" applyNumberFormat="1" applyFont="1" applyFill="1" applyBorder="1" applyAlignment="1" applyProtection="1">
      <alignment horizontal="left" vertical="center" indent="1"/>
      <protection locked="0"/>
    </xf>
    <xf numFmtId="204" fontId="18" fillId="3" borderId="10" xfId="0" applyNumberFormat="1" applyFont="1" applyFill="1" applyBorder="1" applyAlignment="1" applyProtection="1">
      <alignment horizontal="left" vertical="center" indent="1"/>
      <protection locked="0"/>
    </xf>
    <xf numFmtId="20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35" borderId="10" xfId="0" applyNumberFormat="1" applyFont="1" applyFill="1" applyBorder="1" applyAlignment="1" applyProtection="1">
      <alignment horizontal="center" wrapText="1"/>
      <protection locked="0"/>
    </xf>
    <xf numFmtId="49" fontId="18" fillId="34" borderId="10" xfId="0" applyNumberFormat="1" applyFont="1" applyFill="1" applyBorder="1" applyAlignment="1" applyProtection="1">
      <alignment horizontal="center" wrapText="1"/>
      <protection locked="0"/>
    </xf>
    <xf numFmtId="0" fontId="74" fillId="0" borderId="0" xfId="0" applyFont="1" applyAlignment="1">
      <alignment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54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 applyProtection="1">
      <alignment horizontal="center"/>
      <protection locked="0"/>
    </xf>
    <xf numFmtId="0" fontId="36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63" fillId="35" borderId="21" xfId="0" applyFont="1" applyFill="1" applyBorder="1" applyAlignment="1">
      <alignment horizontal="center" wrapText="1"/>
    </xf>
    <xf numFmtId="0" fontId="63" fillId="35" borderId="22" xfId="0" applyFont="1" applyFill="1" applyBorder="1" applyAlignment="1">
      <alignment horizont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/>
    </xf>
    <xf numFmtId="0" fontId="63" fillId="34" borderId="22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wrapText="1"/>
    </xf>
    <xf numFmtId="49" fontId="54" fillId="3" borderId="0" xfId="0" applyNumberFormat="1" applyFont="1" applyFill="1" applyAlignment="1" applyProtection="1">
      <alignment horizontal="center"/>
      <protection locked="0"/>
    </xf>
    <xf numFmtId="0" fontId="69" fillId="0" borderId="23" xfId="0" applyFont="1" applyFill="1" applyBorder="1" applyAlignment="1" applyProtection="1">
      <alignment horizontal="center"/>
      <protection locked="0"/>
    </xf>
    <xf numFmtId="0" fontId="69" fillId="0" borderId="24" xfId="0" applyFont="1" applyFill="1" applyBorder="1" applyAlignment="1" applyProtection="1">
      <alignment horizontal="center"/>
      <protection locked="0"/>
    </xf>
    <xf numFmtId="0" fontId="69" fillId="0" borderId="25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0FBE1"/>
      <rgbColor rgb="00FFFECD"/>
      <rgbColor rgb="00CCFFFF"/>
      <rgbColor rgb="00FEF9EC"/>
      <rgbColor rgb="00FF8080"/>
      <rgbColor rgb="00CDE6FF"/>
      <rgbColor rgb="00CCCCFF"/>
      <rgbColor rgb="00FFFDD1"/>
      <rgbColor rgb="00F5F9ED"/>
      <rgbColor rgb="00FFFF00"/>
      <rgbColor rgb="0000FFFF"/>
      <rgbColor rgb="00FFB989"/>
      <rgbColor rgb="00F3F8FF"/>
      <rgbColor rgb="00008080"/>
      <rgbColor rgb="00E6F7E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E60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" name="Line 3"/>
        <xdr:cNvSpPr>
          <a:spLocks/>
        </xdr:cNvSpPr>
      </xdr:nvSpPr>
      <xdr:spPr>
        <a:xfrm>
          <a:off x="342900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" name="Line 1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" name="Line 14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" name="Line 17"/>
        <xdr:cNvSpPr>
          <a:spLocks/>
        </xdr:cNvSpPr>
      </xdr:nvSpPr>
      <xdr:spPr>
        <a:xfrm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" name="Line 1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" name="Line 19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" name="Line 20"/>
        <xdr:cNvSpPr>
          <a:spLocks/>
        </xdr:cNvSpPr>
      </xdr:nvSpPr>
      <xdr:spPr>
        <a:xfrm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" name="Line 2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" name="Line 23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" name="Line 2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" name="Line 28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" name="Line 3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6" name="Line 33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7" name="Line 3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8" name="Line 3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9" name="Line 3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0" name="Line 3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1" name="Line 4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2" name="Line 4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3" name="Line 48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4" name="Line 49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5" name="Line 52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6" name="Line 53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27" name="Line 61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28" name="Line 65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29" name="Line 67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0" name="Line 68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1" name="Line 6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32" name="Line 70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33" name="Line 71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34" name="Line 72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35" name="Line 73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36" name="Line 75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7" name="Line 7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8" name="Line 7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9" name="Line 8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0" name="Line 8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1" name="Line 8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2" name="Line 86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3" name="Line 87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44" name="Line 88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5" name="Line 89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6" name="Line 90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7" name="Line 91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8" name="Line 92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49" name="Line 93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50" name="Line 94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51" name="Line 95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52" name="Line 96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3" name="Line 10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4" name="Line 103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5" name="Line 10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6" name="Line 108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7" name="Line 109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58" name="Line 113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9" name="Line 114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0" name="Line 115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1" name="Line 116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2" name="Line 117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63" name="Line 118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64" name="Line 119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65" name="Line 120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66" name="Line 121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7" name="Line 122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8" name="Line 123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69" name="Line 124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0" name="Line 125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1" name="Line 126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2" name="Line 127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3" name="Line 128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74" name="Line 129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75" name="Line 130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76" name="Line 131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77" name="Line 132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8" name="Line 13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79" name="Line 146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80" name="Line 147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1" name="Line 148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82" name="Line 14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3" name="Line 15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4" name="Line 15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5" name="Line 15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6" name="Line 156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7" name="Line 15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8" name="Line 160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89" name="Line 165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0" name="Line 16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1" name="Line 16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92" name="Line 17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93" name="Line 172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94" name="Line 173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95" name="Line 17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6" name="Line 179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97" name="Line 180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8" name="Line 181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99" name="Line 18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0" name="Line 18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01" name="Line 18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2" name="Line 186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03" name="Line 188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04" name="Line 189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05" name="Line 19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06" name="Line 19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07" name="Line 19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08" name="Line 19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9" name="Line 194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0" name="Line 195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11" name="Line 196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2" name="Line 19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3" name="Line 19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4" name="Line 19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5" name="Line 20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6" name="Line 20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7" name="Line 20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8" name="Line 20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9" name="Line 20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0" name="Line 21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1" name="Line 21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2" name="Line 21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3" name="Line 21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4" name="Line 214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5" name="Line 215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6" name="Line 21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7" name="Line 21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8" name="Line 21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9" name="Line 21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0" name="Line 221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1" name="Line 222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2" name="Line 22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3" name="Line 225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4" name="Line 227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5" name="Line 228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6" name="Line 22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7" name="Line 230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8" name="Line 23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9" name="Line 24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0" name="Line 24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141" name="Line 244"/>
        <xdr:cNvSpPr>
          <a:spLocks/>
        </xdr:cNvSpPr>
      </xdr:nvSpPr>
      <xdr:spPr>
        <a:xfrm flipV="1">
          <a:off x="5133975" y="13306425"/>
          <a:ext cx="0" cy="0"/>
        </a:xfrm>
        <a:prstGeom prst="line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42" name="Line 245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43" name="Line 24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44" name="Line 24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45" name="Line 24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46" name="Line 250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47" name="Line 25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48" name="Line 25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49" name="Line 253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0" name="Line 254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1" name="Line 25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2" name="Line 25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53" name="Line 257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54" name="Line 258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5" name="Line 25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6" name="Line 26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7" name="Line 26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8" name="Line 26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9" name="Line 26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60" name="Line 26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61" name="Line 26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62" name="Line 26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63" name="Line 26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64" name="Line 26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65" name="Line 26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66" name="Line 27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67" name="Line 27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68" name="Line 27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69" name="Line 275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70" name="Line 276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71" name="Line 27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72" name="Line 27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73" name="Line 28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74" name="Line 283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75" name="Line 28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76" name="Line 28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77" name="Line 290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78" name="Line 291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79" name="Line 29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80" name="Line 29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81" name="Line 29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82" name="Line 29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83" name="Line 29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84" name="Line 29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85" name="Line 29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86" name="Line 30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87" name="Line 30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88" name="Line 30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89" name="Line 30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90" name="Line 305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91" name="Line 306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92" name="Line 30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93" name="Line 30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94" name="Line 31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95" name="Line 31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96" name="Line 31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97" name="Line 31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98" name="Line 31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99" name="Line 31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00" name="Line 31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01" name="Line 31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02" name="Line 31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03" name="Line 32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04" name="Line 32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205" name="Line 324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06" name="Line 32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07" name="Line 32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08" name="Line 32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09" name="Line 33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10" name="Line 33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11" name="Line 33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12" name="Line 33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13" name="Line 33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14" name="Line 33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15" name="Line 33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16" name="Line 33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17" name="Line 33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18" name="Line 34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19" name="Line 34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20" name="Line 34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21" name="Line 34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22" name="Line 34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23" name="Line 346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224" name="Line 348"/>
        <xdr:cNvSpPr>
          <a:spLocks/>
        </xdr:cNvSpPr>
      </xdr:nvSpPr>
      <xdr:spPr>
        <a:xfrm flipV="1">
          <a:off x="7239000" y="13306425"/>
          <a:ext cx="57150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25" name="Line 35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26" name="Line 35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619125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227" name="Line 353"/>
        <xdr:cNvSpPr>
          <a:spLocks/>
        </xdr:cNvSpPr>
      </xdr:nvSpPr>
      <xdr:spPr>
        <a:xfrm flipH="1" flipV="1">
          <a:off x="3381375" y="13306425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28" name="Line 35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29" name="Line 35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30" name="Line 357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31" name="Line 35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32" name="Line 36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33" name="Line 36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34" name="Line 36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35" name="Line 36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36" name="Line 36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37" name="Line 36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38" name="Line 36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39" name="Line 36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40" name="Line 36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41" name="Line 37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42" name="Line 37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43" name="Line 37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44" name="Line 37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45" name="Line 37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46" name="Line 37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47" name="Line 37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48" name="Line 37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49" name="Line 37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50" name="Line 37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51" name="Line 38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52" name="Line 38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53" name="Line 38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54" name="Line 38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55" name="Line 38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256" name="Line 38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257" name="Line 38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258" name="Line 390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59" name="Line 39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60" name="Line 39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61" name="Line 39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62" name="Line 39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263" name="Line 397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264" name="Line 398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265" name="Line 399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66" name="Line 40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67" name="Line 40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68" name="Line 40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69" name="Line 40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70" name="Line 40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71" name="Line 40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72" name="Line 40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73" name="Line 40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74" name="Line 40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75" name="Line 40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76" name="Line 41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77" name="Line 41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78" name="Line 41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79" name="Line 41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80" name="Line 41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81" name="Line 41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82" name="Line 41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83" name="Line 417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317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84" name="Line 41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85" name="Line 42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86" name="Line 421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87" name="Line 42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88" name="Line 426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289" name="Line 42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90" name="Line 430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91" name="Line 43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92" name="Line 43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93" name="Line 43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294" name="Line 436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295" name="Line 437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296" name="Line 438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97" name="Line 43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98" name="Line 44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55</xdr:row>
      <xdr:rowOff>0</xdr:rowOff>
    </xdr:from>
    <xdr:to>
      <xdr:col>5</xdr:col>
      <xdr:colOff>104775</xdr:colOff>
      <xdr:row>55</xdr:row>
      <xdr:rowOff>0</xdr:rowOff>
    </xdr:to>
    <xdr:sp>
      <xdr:nvSpPr>
        <xdr:cNvPr id="299" name="Line 441"/>
        <xdr:cNvSpPr>
          <a:spLocks/>
        </xdr:cNvSpPr>
      </xdr:nvSpPr>
      <xdr:spPr>
        <a:xfrm flipH="1" flipV="1">
          <a:off x="343852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00" name="Line 44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01" name="Line 445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02" name="Line 44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03" name="Line 450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04" name="Line 453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05" name="Line 45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06" name="Line 45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07" name="Line 45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308" name="Line 460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309" name="Line 461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310" name="Line 462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11" name="Line 46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12" name="Line 46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313" name="Line 465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14" name="Line 466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315" name="Line 46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16" name="Line 47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17" name="Line 47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18" name="Line 476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19" name="Line 477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20" name="Line 47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21" name="Line 48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22" name="Line 48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323" name="Line 484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324" name="Line 485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325" name="Line 486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326" name="Line 490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27" name="Line 520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317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28" name="Line 52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29" name="Line 52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30" name="Line 52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31" name="Line 52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32" name="Line 52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33" name="Line 53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34" name="Line 53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35" name="Line 53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36" name="Line 53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37" name="Line 53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38" name="Line 53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39" name="Line 54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40" name="Line 54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41" name="Line 54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42" name="Line 54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43" name="Line 550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44" name="Line 55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45" name="Line 553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46" name="Line 555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619125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347" name="Line 556"/>
        <xdr:cNvSpPr>
          <a:spLocks/>
        </xdr:cNvSpPr>
      </xdr:nvSpPr>
      <xdr:spPr>
        <a:xfrm flipH="1" flipV="1">
          <a:off x="3381375" y="13306425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48" name="Line 55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49" name="Line 55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50" name="Line 560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51" name="Line 56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352" name="Line 563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53" name="Line 56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54" name="Line 56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55" name="Line 567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56" name="Line 56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55</xdr:row>
      <xdr:rowOff>0</xdr:rowOff>
    </xdr:from>
    <xdr:to>
      <xdr:col>5</xdr:col>
      <xdr:colOff>104775</xdr:colOff>
      <xdr:row>55</xdr:row>
      <xdr:rowOff>0</xdr:rowOff>
    </xdr:to>
    <xdr:sp>
      <xdr:nvSpPr>
        <xdr:cNvPr id="357" name="Line 570"/>
        <xdr:cNvSpPr>
          <a:spLocks/>
        </xdr:cNvSpPr>
      </xdr:nvSpPr>
      <xdr:spPr>
        <a:xfrm flipH="1" flipV="1">
          <a:off x="343852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58" name="Line 57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59" name="Line 573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60" name="Line 575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361" name="Line 576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62" name="Line 577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363" name="Line 57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364" name="Line 581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365" name="Line 584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66" name="Line 58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67" name="Line 58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68" name="Line 58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69" name="Line 59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70" name="Line 59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371" name="Line 592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72" name="Line 59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73" name="Line 59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74" name="Line 59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375" name="Line 59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76" name="Line 60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77" name="Line 60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378" name="Line 604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79" name="Line 60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80" name="Line 610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381" name="Line 611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82" name="Line 615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619125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383" name="Line 616"/>
        <xdr:cNvSpPr>
          <a:spLocks/>
        </xdr:cNvSpPr>
      </xdr:nvSpPr>
      <xdr:spPr>
        <a:xfrm flipH="1" flipV="1">
          <a:off x="3381375" y="13306425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84" name="Line 61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385" name="Line 61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86" name="Line 62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387" name="Line 623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88" name="Line 62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389" name="Line 625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90" name="Line 62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55</xdr:row>
      <xdr:rowOff>0</xdr:rowOff>
    </xdr:from>
    <xdr:to>
      <xdr:col>5</xdr:col>
      <xdr:colOff>104775</xdr:colOff>
      <xdr:row>55</xdr:row>
      <xdr:rowOff>0</xdr:rowOff>
    </xdr:to>
    <xdr:sp>
      <xdr:nvSpPr>
        <xdr:cNvPr id="391" name="Line 630"/>
        <xdr:cNvSpPr>
          <a:spLocks/>
        </xdr:cNvSpPr>
      </xdr:nvSpPr>
      <xdr:spPr>
        <a:xfrm flipH="1" flipV="1">
          <a:off x="343852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92" name="Line 63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93" name="Line 635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394" name="Line 636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395" name="Line 63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396" name="Line 63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397" name="Line 639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398" name="Line 641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399" name="Line 644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00" name="Line 64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01" name="Line 64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02" name="Line 64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03" name="Line 65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04" name="Line 65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405" name="Line 652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406" name="Line 653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407" name="Line 654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08" name="Line 655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09" name="Line 656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410" name="Line 657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411" name="Line 658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412" name="Line 659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13" name="Line 66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14" name="Line 66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15" name="Line 66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16" name="Line 66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17" name="Line 66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18" name="Line 665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19" name="Line 666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20" name="Line 66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421" name="Line 66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422" name="Line 66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423" name="Line 670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24" name="Line 671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25" name="Line 67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26" name="Line 67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27" name="Line 67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28" name="Line 67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29" name="Line 676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30" name="Line 67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31" name="Line 67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32" name="Line 67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33" name="Line 68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34" name="Line 68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35" name="Line 68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36" name="Line 68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37" name="Line 684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38" name="Line 68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39" name="Line 68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40" name="Line 68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41" name="Line 68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42" name="Line 68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43" name="Line 69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44" name="Line 69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45" name="Line 69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46" name="Line 69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47" name="Line 69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48" name="Line 69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49" name="Line 69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50" name="Line 69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51" name="Line 69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52" name="Line 69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53" name="Line 70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54" name="Line 70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55" name="Line 70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56" name="Line 703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57" name="Line 704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458" name="Line 705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459" name="Line 706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460" name="Line 707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61" name="Line 70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62" name="Line 70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63" name="Line 710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64" name="Line 71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465" name="Line 712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466" name="Line 713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467" name="Line 714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68" name="Line 71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69" name="Line 71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70" name="Line 71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71" name="Line 71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72" name="Line 71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73" name="Line 72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74" name="Line 72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75" name="Line 72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76" name="Line 72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77" name="Line 72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78" name="Line 72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79" name="Line 72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80" name="Line 72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81" name="Line 72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82" name="Line 72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83" name="Line 73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84" name="Line 73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85" name="Line 73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486" name="Line 73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487" name="Line 734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488" name="Line 735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89" name="Line 73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90" name="Line 73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91" name="Line 73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492" name="Line 739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493" name="Line 740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494" name="Line 741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495" name="Line 74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96" name="Line 74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97" name="Line 74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498" name="Line 745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499" name="Line 746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500" name="Line 747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01" name="Line 74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02" name="Line 74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03" name="Line 75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04" name="Line 75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05" name="Line 75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506" name="Line 75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07" name="Line 754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08" name="Line 755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09" name="Line 75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10" name="Line 75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11" name="Line 75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512" name="Line 759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13" name="Line 760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14" name="Line 761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15" name="Line 76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16" name="Line 763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17" name="Line 76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518" name="Line 765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19" name="Line 766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20" name="Line 767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21" name="Line 76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22" name="Line 76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23" name="Line 77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24" name="Line 77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525" name="Line 772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26" name="Line 773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27" name="Line 774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28" name="Line 77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29" name="Line 77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619125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530" name="Line 777"/>
        <xdr:cNvSpPr>
          <a:spLocks/>
        </xdr:cNvSpPr>
      </xdr:nvSpPr>
      <xdr:spPr>
        <a:xfrm flipH="1" flipV="1">
          <a:off x="3381375" y="13306425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31" name="Line 77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532" name="Line 779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33" name="Line 780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34" name="Line 781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35" name="Line 78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36" name="Line 78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537" name="Line 784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38" name="Line 78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539" name="Line 786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40" name="Line 787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41" name="Line 788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42" name="Line 78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43" name="Line 79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55</xdr:row>
      <xdr:rowOff>0</xdr:rowOff>
    </xdr:from>
    <xdr:to>
      <xdr:col>5</xdr:col>
      <xdr:colOff>104775</xdr:colOff>
      <xdr:row>55</xdr:row>
      <xdr:rowOff>0</xdr:rowOff>
    </xdr:to>
    <xdr:sp>
      <xdr:nvSpPr>
        <xdr:cNvPr id="544" name="Line 791"/>
        <xdr:cNvSpPr>
          <a:spLocks/>
        </xdr:cNvSpPr>
      </xdr:nvSpPr>
      <xdr:spPr>
        <a:xfrm flipH="1" flipV="1">
          <a:off x="343852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45" name="Line 79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46" name="Line 793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47" name="Line 794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48" name="Line 79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49" name="Line 79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550" name="Line 797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51" name="Line 79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552" name="Line 799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53" name="Line 800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54" name="Line 80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555" name="Line 802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56" name="Line 80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557" name="Line 805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58" name="Line 80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59" name="Line 80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60" name="Line 80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61" name="Line 80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62" name="Line 81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63" name="Line 81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64" name="Line 812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65" name="Line 81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66" name="Line 81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67" name="Line 815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68" name="Line 81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69" name="Line 81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70" name="Line 818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71" name="Line 81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72" name="Line 82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73" name="Line 821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574" name="Line 822"/>
        <xdr:cNvSpPr>
          <a:spLocks/>
        </xdr:cNvSpPr>
      </xdr:nvSpPr>
      <xdr:spPr>
        <a:xfrm flipH="1" flipV="1">
          <a:off x="51339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75" name="Line 82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576" name="Line 824"/>
        <xdr:cNvSpPr>
          <a:spLocks/>
        </xdr:cNvSpPr>
      </xdr:nvSpPr>
      <xdr:spPr>
        <a:xfrm flipV="1">
          <a:off x="51339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77" name="Line 82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78" name="Line 82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79" name="Line 82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80" name="Line 82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581" name="Line 82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582" name="Line 830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83" name="Line 83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84" name="Line 83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85" name="Line 83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86" name="Line 83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87" name="Line 83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88" name="Line 837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89" name="Line 838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90" name="Line 83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91" name="Line 84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92" name="Line 84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93" name="Line 84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94" name="Line 843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95" name="Line 84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96" name="Line 845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97" name="Line 846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598" name="Line 84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599" name="Line 84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600" name="Line 849"/>
        <xdr:cNvSpPr>
          <a:spLocks/>
        </xdr:cNvSpPr>
      </xdr:nvSpPr>
      <xdr:spPr>
        <a:xfrm flipH="1" flipV="1">
          <a:off x="51339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01" name="Line 85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02" name="Line 85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603" name="Line 852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604" name="Line 853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605" name="Line 854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606" name="Line 855"/>
        <xdr:cNvSpPr>
          <a:spLocks/>
        </xdr:cNvSpPr>
      </xdr:nvSpPr>
      <xdr:spPr>
        <a:xfrm flipH="1" flipV="1">
          <a:off x="51339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07" name="Line 85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08" name="Line 85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09" name="Line 86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10" name="Line 86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11" name="Line 86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12" name="Line 86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13" name="Line 86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14" name="Line 86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615" name="Line 868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616" name="Line 869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17" name="Line 87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18" name="Line 87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19" name="Line 87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20" name="Line 874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21" name="Line 875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22" name="Line 876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23" name="Line 877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24" name="Line 87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25" name="Line 879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26" name="Line 880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27" name="Line 88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28" name="Line 88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29" name="Line 883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30" name="Line 88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31" name="Line 88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32" name="Line 88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33" name="Line 88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34" name="Line 88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35" name="Line 88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36" name="Line 890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37" name="Line 891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38" name="Line 892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39" name="Line 89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40" name="Line 89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41" name="Line 89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42" name="Line 89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43" name="Line 897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44" name="Line 89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45" name="Line 89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46" name="Line 90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47" name="Line 90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48" name="Line 90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49" name="Line 90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50" name="Line 90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51" name="Line 905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52" name="Line 90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53" name="Line 90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54" name="Line 90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55" name="Line 90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56" name="Line 91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57" name="Line 91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58" name="Line 91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59" name="Line 91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60" name="Line 91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61" name="Line 91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62" name="Line 91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63" name="Line 91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64" name="Line 91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65" name="Line 91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66" name="Line 92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67" name="Line 92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68" name="Line 92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69" name="Line 92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70" name="Line 92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71" name="Line 925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72" name="Line 92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73" name="Line 927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74" name="Line 928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75" name="Line 92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76" name="Line 93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77" name="Line 93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78" name="Line 93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79" name="Line 93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80" name="Line 934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81" name="Line 935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82" name="Line 93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83" name="Line 93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84" name="Line 93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85" name="Line 93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86" name="Line 94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87" name="Line 94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88" name="Line 94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89" name="Line 94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90" name="Line 94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91" name="Line 94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92" name="Line 94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93" name="Line 94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94" name="Line 94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95" name="Line 94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96" name="Line 95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697" name="Line 95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98" name="Line 95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699" name="Line 953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00" name="Line 95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01" name="Line 955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02" name="Line 956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03" name="Line 95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04" name="Line 95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05" name="Line 95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06" name="Line 96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07" name="Line 961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08" name="Line 962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09" name="Line 96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10" name="Line 96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11" name="Line 96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12" name="Line 96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13" name="Line 967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14" name="Line 968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15" name="Line 96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16" name="Line 97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17" name="Line 97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18" name="Line 97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19" name="Line 973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20" name="Line 97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21" name="Line 975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22" name="Line 976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23" name="Line 97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24" name="Line 97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25" name="Line 97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26" name="Line 98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27" name="Line 981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28" name="Line 982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29" name="Line 98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30" name="Line 98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31" name="Line 98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32" name="Line 98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33" name="Line 987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34" name="Line 988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35" name="Line 98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36" name="Line 99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37" name="Line 99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38" name="Line 99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39" name="Line 99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40" name="Line 994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41" name="Line 995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42" name="Line 99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43" name="Line 99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619125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744" name="Line 998"/>
        <xdr:cNvSpPr>
          <a:spLocks/>
        </xdr:cNvSpPr>
      </xdr:nvSpPr>
      <xdr:spPr>
        <a:xfrm flipH="1" flipV="1">
          <a:off x="3381375" y="13306425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45" name="Line 99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46" name="Line 100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47" name="Line 1001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48" name="Line 1002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49" name="Line 100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50" name="Line 100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751" name="Line 1005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52" name="Line 1006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53" name="Line 100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54" name="Line 1008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55" name="Line 1009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56" name="Line 101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57" name="Line 101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55</xdr:row>
      <xdr:rowOff>0</xdr:rowOff>
    </xdr:from>
    <xdr:to>
      <xdr:col>5</xdr:col>
      <xdr:colOff>104775</xdr:colOff>
      <xdr:row>55</xdr:row>
      <xdr:rowOff>0</xdr:rowOff>
    </xdr:to>
    <xdr:sp>
      <xdr:nvSpPr>
        <xdr:cNvPr id="758" name="Line 1012"/>
        <xdr:cNvSpPr>
          <a:spLocks/>
        </xdr:cNvSpPr>
      </xdr:nvSpPr>
      <xdr:spPr>
        <a:xfrm flipH="1" flipV="1">
          <a:off x="343852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59" name="Line 1013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60" name="Line 1014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61" name="Line 1015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62" name="Line 101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63" name="Line 101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764" name="Line 1018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65" name="Line 101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766" name="Line 1020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67" name="Line 1021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68" name="Line 102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769" name="Line 1023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70" name="Line 102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71" name="Line 102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772" name="Line 1026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73" name="Line 102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74" name="Line 102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75" name="Line 102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76" name="Line 103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77" name="Line 103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78" name="Line 103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79" name="Line 1033"/>
        <xdr:cNvSpPr>
          <a:spLocks/>
        </xdr:cNvSpPr>
      </xdr:nvSpPr>
      <xdr:spPr>
        <a:xfrm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80" name="Line 1035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81" name="Line 1036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82" name="Line 103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83" name="Line 103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84" name="Line 103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85" name="Line 104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86" name="Line 1042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87" name="Line 1043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88" name="Line 104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89" name="Line 1045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90" name="Line 104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91" name="Line 104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92" name="Line 104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93" name="Line 1050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94" name="Line 1051"/>
        <xdr:cNvSpPr>
          <a:spLocks/>
        </xdr:cNvSpPr>
      </xdr:nvSpPr>
      <xdr:spPr>
        <a:xfrm flipH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95" name="Line 105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96" name="Line 105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797" name="Line 105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98" name="Line 106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799" name="Line 106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00" name="Line 106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01" name="Line 1071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802" name="Line 1072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03" name="Line 1073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04" name="Line 107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05" name="Line 107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06" name="Line 1076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807" name="Line 1077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08" name="Line 1078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09" name="Line 1079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810" name="Line 1080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11" name="Line 1081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12" name="Line 108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13" name="Line 1083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14" name="Line 108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15" name="Line 108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16" name="Line 108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17" name="Line 108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18" name="Line 108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819" name="Line 108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20" name="Line 1090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21" name="Line 109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22" name="Line 109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23" name="Line 109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824" name="Line 1094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25" name="Line 1095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26" name="Line 109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27" name="Line 109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28" name="Line 109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829" name="Line 109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30" name="Line 1100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31" name="Line 110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32" name="Line 110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33" name="Line 110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834" name="Line 1104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35" name="Line 1105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36" name="Line 110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37" name="Line 110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38" name="Line 110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839" name="Line 110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40" name="Line 1110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41" name="Line 111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42" name="Line 111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43" name="Line 111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844" name="Line 1114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45" name="Line 1115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46" name="Line 111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47" name="Line 111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48" name="Line 111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49" name="Line 1119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50" name="Line 112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51" name="Line 112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52" name="Line 1122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53" name="Line 112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54" name="Line 112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55" name="Line 1125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56" name="Line 112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57" name="Line 112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58" name="Line 112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59" name="Line 112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619125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860" name="Line 1130"/>
        <xdr:cNvSpPr>
          <a:spLocks/>
        </xdr:cNvSpPr>
      </xdr:nvSpPr>
      <xdr:spPr>
        <a:xfrm flipH="1" flipV="1">
          <a:off x="3381375" y="13306425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61" name="Line 113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62" name="Line 1132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63" name="Line 113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864" name="Line 1134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65" name="Line 113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66" name="Line 1136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67" name="Line 113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55</xdr:row>
      <xdr:rowOff>0</xdr:rowOff>
    </xdr:from>
    <xdr:to>
      <xdr:col>5</xdr:col>
      <xdr:colOff>104775</xdr:colOff>
      <xdr:row>55</xdr:row>
      <xdr:rowOff>0</xdr:rowOff>
    </xdr:to>
    <xdr:sp>
      <xdr:nvSpPr>
        <xdr:cNvPr id="868" name="Line 1138"/>
        <xdr:cNvSpPr>
          <a:spLocks/>
        </xdr:cNvSpPr>
      </xdr:nvSpPr>
      <xdr:spPr>
        <a:xfrm flipH="1" flipV="1">
          <a:off x="343852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69" name="Line 113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70" name="Line 114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871" name="Line 1141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72" name="Line 114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73" name="Line 114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874" name="Line 1144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875" name="Line 1145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76" name="Line 114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77" name="Line 114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78" name="Line 114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79" name="Line 114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80" name="Line 1151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881" name="Line 1152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82" name="Line 1153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83" name="Line 115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84" name="Line 115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85" name="Line 1156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886" name="Line 1157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87" name="Line 1158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88" name="Line 1159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889" name="Line 1160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90" name="Line 1161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91" name="Line 116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92" name="Line 1163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93" name="Line 116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94" name="Line 116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95" name="Line 116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896" name="Line 116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97" name="Line 116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898" name="Line 116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899" name="Line 1170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00" name="Line 117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01" name="Line 117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02" name="Line 117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903" name="Line 1174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04" name="Line 1175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05" name="Line 117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06" name="Line 117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07" name="Line 117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908" name="Line 117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09" name="Line 1180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10" name="Line 118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11" name="Line 118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12" name="Line 118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913" name="Line 1184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14" name="Line 1185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15" name="Line 118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16" name="Line 118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17" name="Line 118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918" name="Line 118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19" name="Line 1190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20" name="Line 119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21" name="Line 119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22" name="Line 119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923" name="Line 1194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24" name="Line 1195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25" name="Line 119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26" name="Line 119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27" name="Line 119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28" name="Line 1199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29" name="Line 120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30" name="Line 120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31" name="Line 1202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32" name="Line 120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33" name="Line 120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34" name="Line 1205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35" name="Line 120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36" name="Line 120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37" name="Line 120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38" name="Line 120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619125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939" name="Line 1210"/>
        <xdr:cNvSpPr>
          <a:spLocks/>
        </xdr:cNvSpPr>
      </xdr:nvSpPr>
      <xdr:spPr>
        <a:xfrm flipH="1" flipV="1">
          <a:off x="3381375" y="13306425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40" name="Line 121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41" name="Line 1212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42" name="Line 121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943" name="Line 1214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44" name="Line 121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45" name="Line 1216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46" name="Line 121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55</xdr:row>
      <xdr:rowOff>0</xdr:rowOff>
    </xdr:from>
    <xdr:to>
      <xdr:col>5</xdr:col>
      <xdr:colOff>104775</xdr:colOff>
      <xdr:row>55</xdr:row>
      <xdr:rowOff>0</xdr:rowOff>
    </xdr:to>
    <xdr:sp>
      <xdr:nvSpPr>
        <xdr:cNvPr id="947" name="Line 1218"/>
        <xdr:cNvSpPr>
          <a:spLocks/>
        </xdr:cNvSpPr>
      </xdr:nvSpPr>
      <xdr:spPr>
        <a:xfrm flipH="1" flipV="1">
          <a:off x="343852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48" name="Line 121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49" name="Line 122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950" name="Line 1221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51" name="Line 122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52" name="Line 122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953" name="Line 1224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954" name="Line 1225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55" name="Line 122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56" name="Line 122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57" name="Line 122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58" name="Line 122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59" name="Line 1231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960" name="Line 1232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61" name="Line 1233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62" name="Line 123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63" name="Line 123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64" name="Line 1236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965" name="Line 1237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66" name="Line 1238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67" name="Line 1239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968" name="Line 1240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69" name="Line 1241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70" name="Line 124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71" name="Line 1243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72" name="Line 124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73" name="Line 124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74" name="Line 124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75" name="Line 124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76" name="Line 124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977" name="Line 124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78" name="Line 1250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79" name="Line 125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80" name="Line 125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81" name="Line 125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982" name="Line 1254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83" name="Line 1255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84" name="Line 125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85" name="Line 125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86" name="Line 125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987" name="Line 125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88" name="Line 1260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89" name="Line 126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90" name="Line 126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91" name="Line 126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992" name="Line 1264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93" name="Line 1265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94" name="Line 126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95" name="Line 126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96" name="Line 126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997" name="Line 126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998" name="Line 1270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999" name="Line 127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00" name="Line 127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01" name="Line 127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002" name="Line 1274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03" name="Line 1275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04" name="Line 127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05" name="Line 127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06" name="Line 127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07" name="Line 1279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08" name="Line 128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09" name="Line 128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10" name="Line 1282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11" name="Line 128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12" name="Line 128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13" name="Line 1285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14" name="Line 128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15" name="Line 128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16" name="Line 128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17" name="Line 128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619125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1018" name="Line 1290"/>
        <xdr:cNvSpPr>
          <a:spLocks/>
        </xdr:cNvSpPr>
      </xdr:nvSpPr>
      <xdr:spPr>
        <a:xfrm flipH="1" flipV="1">
          <a:off x="3381375" y="13306425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19" name="Line 129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20" name="Line 1292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21" name="Line 129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1022" name="Line 1294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23" name="Line 129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24" name="Line 1296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25" name="Line 129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55</xdr:row>
      <xdr:rowOff>0</xdr:rowOff>
    </xdr:from>
    <xdr:to>
      <xdr:col>5</xdr:col>
      <xdr:colOff>104775</xdr:colOff>
      <xdr:row>55</xdr:row>
      <xdr:rowOff>0</xdr:rowOff>
    </xdr:to>
    <xdr:sp>
      <xdr:nvSpPr>
        <xdr:cNvPr id="1026" name="Line 1298"/>
        <xdr:cNvSpPr>
          <a:spLocks/>
        </xdr:cNvSpPr>
      </xdr:nvSpPr>
      <xdr:spPr>
        <a:xfrm flipH="1" flipV="1">
          <a:off x="343852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27" name="Line 129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28" name="Line 130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1029" name="Line 1301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30" name="Line 130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31" name="Line 130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1032" name="Line 1304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1033" name="Line 1305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34" name="Line 130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35" name="Line 130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36" name="Line 130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37" name="Line 130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38" name="Line 1311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039" name="Line 1312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40" name="Line 1313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41" name="Line 131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42" name="Line 131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43" name="Line 1316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044" name="Line 1317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45" name="Line 1318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46" name="Line 1319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047" name="Line 1320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48" name="Line 1321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49" name="Line 132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50" name="Line 1323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51" name="Line 132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52" name="Line 132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53" name="Line 132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54" name="Line 132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55" name="Line 132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056" name="Line 132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57" name="Line 1330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58" name="Line 133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59" name="Line 133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60" name="Line 133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061" name="Line 1334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62" name="Line 1335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63" name="Line 133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64" name="Line 133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65" name="Line 133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066" name="Line 133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67" name="Line 1340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68" name="Line 134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69" name="Line 134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70" name="Line 134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071" name="Line 1344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72" name="Line 1345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73" name="Line 134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74" name="Line 134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75" name="Line 134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076" name="Line 134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77" name="Line 1350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78" name="Line 135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79" name="Line 135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80" name="Line 135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081" name="Line 1354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82" name="Line 1355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83" name="Line 135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84" name="Line 135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85" name="Line 135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86" name="Line 1359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87" name="Line 136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88" name="Line 136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89" name="Line 1362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90" name="Line 136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91" name="Line 136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92" name="Line 1365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93" name="Line 136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94" name="Line 136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95" name="Line 136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96" name="Line 136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619125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1097" name="Line 1370"/>
        <xdr:cNvSpPr>
          <a:spLocks/>
        </xdr:cNvSpPr>
      </xdr:nvSpPr>
      <xdr:spPr>
        <a:xfrm flipH="1" flipV="1">
          <a:off x="3381375" y="13306425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098" name="Line 137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099" name="Line 1372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00" name="Line 137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1101" name="Line 1374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02" name="Line 137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103" name="Line 1376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04" name="Line 137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55</xdr:row>
      <xdr:rowOff>0</xdr:rowOff>
    </xdr:from>
    <xdr:to>
      <xdr:col>5</xdr:col>
      <xdr:colOff>104775</xdr:colOff>
      <xdr:row>55</xdr:row>
      <xdr:rowOff>0</xdr:rowOff>
    </xdr:to>
    <xdr:sp>
      <xdr:nvSpPr>
        <xdr:cNvPr id="1105" name="Line 1378"/>
        <xdr:cNvSpPr>
          <a:spLocks/>
        </xdr:cNvSpPr>
      </xdr:nvSpPr>
      <xdr:spPr>
        <a:xfrm flipH="1" flipV="1">
          <a:off x="343852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06" name="Line 137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07" name="Line 138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1108" name="Line 1381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09" name="Line 138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110" name="Line 138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1111" name="Line 1384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1112" name="Line 1385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13" name="Line 138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14" name="Line 138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15" name="Line 139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16" name="Line 139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17" name="Line 1398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18" name="Line 1399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19" name="Line 1400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20" name="Line 1401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121" name="Line 1402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22" name="Line 1403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123" name="Line 1404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24" name="Line 1405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25" name="Line 1406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26" name="Line 1407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27" name="Line 1408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28" name="Line 1409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29" name="Line 1410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30" name="Line 1411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31" name="Line 1412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32" name="Line 1413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33" name="Line 1414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34" name="Line 1415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35" name="Line 1416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36" name="Line 1417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37" name="Line 141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38" name="Line 1419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39" name="Line 142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40" name="Line 1421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41" name="Line 1422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42" name="Line 1423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43" name="Line 1424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44" name="Line 1425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45" name="Line 1426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46" name="Line 1427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47" name="Line 1428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48" name="Line 1429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49" name="Line 1430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50" name="Line 1431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51" name="Line 1432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52" name="Line 1433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53" name="Line 1434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54" name="Line 1435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55" name="Line 1436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56" name="Line 1437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57" name="Line 1438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58" name="Line 1439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59" name="Line 1440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60" name="Line 1441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61" name="Line 1442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162" name="Line 144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63" name="Line 1444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164" name="Line 1445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65" name="Line 144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66" name="Line 144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67" name="Line 144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68" name="Line 144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69" name="Line 1450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70" name="Line 145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171" name="Line 145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72" name="Line 145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173" name="Line 1454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174" name="Line 1455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175" name="Line 1456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76" name="Line 145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77" name="Line 145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78" name="Line 145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79" name="Line 146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80" name="Line 146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81" name="Line 146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82" name="Line 146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83" name="Line 146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84" name="Line 146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85" name="Line 146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86" name="Line 146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87" name="Line 146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88" name="Line 146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89" name="Line 147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90" name="Line 147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91" name="Line 147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92" name="Line 147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93" name="Line 147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94" name="Line 147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95" name="Line 147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96" name="Line 147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97" name="Line 147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98" name="Line 147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199" name="Line 148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00" name="Line 148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01" name="Line 148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02" name="Line 148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03" name="Line 148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04" name="Line 1485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05" name="Line 1486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06" name="Line 1487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207" name="Line 1488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08" name="Line 1489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09" name="Line 149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10" name="Line 149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11" name="Line 149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12" name="Line 149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13" name="Line 1494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214" name="Line 1495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15" name="Line 1496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16" name="Line 149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17" name="Line 149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18" name="Line 149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19" name="Line 150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20" name="Line 150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21" name="Line 150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22" name="Line 150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23" name="Line 150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24" name="Line 150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25" name="Line 150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26" name="Line 150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27" name="Line 150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28" name="Line 150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29" name="Line 151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30" name="Line 151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31" name="Line 151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32" name="Line 151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33" name="Line 151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34" name="Line 1515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235" name="Line 1516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36" name="Line 1517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37" name="Line 151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38" name="Line 151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39" name="Line 1520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40" name="Line 1521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241" name="Line 1522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42" name="Line 1523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43" name="Line 152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44" name="Line 1525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45" name="Line 1526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46" name="Line 1527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247" name="Line 1528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48" name="Line 1529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49" name="Line 153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50" name="Line 153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51" name="Line 153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52" name="Line 153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53" name="Line 153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54" name="Line 1535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55" name="Line 153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56" name="Line 153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57" name="Line 153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58" name="Line 1539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59" name="Line 154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60" name="Line 154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61" name="Line 1542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62" name="Line 154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63" name="Line 154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64" name="Line 1545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65" name="Line 154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619125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1266" name="Line 1547"/>
        <xdr:cNvSpPr>
          <a:spLocks/>
        </xdr:cNvSpPr>
      </xdr:nvSpPr>
      <xdr:spPr>
        <a:xfrm flipH="1" flipV="1">
          <a:off x="3381375" y="13306425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67" name="Line 154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68" name="Line 1549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69" name="Line 155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1270" name="Line 1551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71" name="Line 155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72" name="Line 155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73" name="Line 155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55</xdr:row>
      <xdr:rowOff>0</xdr:rowOff>
    </xdr:from>
    <xdr:to>
      <xdr:col>5</xdr:col>
      <xdr:colOff>104775</xdr:colOff>
      <xdr:row>55</xdr:row>
      <xdr:rowOff>0</xdr:rowOff>
    </xdr:to>
    <xdr:sp>
      <xdr:nvSpPr>
        <xdr:cNvPr id="1274" name="Line 1555"/>
        <xdr:cNvSpPr>
          <a:spLocks/>
        </xdr:cNvSpPr>
      </xdr:nvSpPr>
      <xdr:spPr>
        <a:xfrm flipH="1" flipV="1">
          <a:off x="343852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75" name="Line 1556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76" name="Line 155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1277" name="Line 1558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78" name="Line 155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79" name="Line 1560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280" name="Line 1561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1281" name="Line 1562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1282" name="Line 1563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83" name="Line 156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84" name="Line 1565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85" name="Line 156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86" name="Line 156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87" name="Line 1570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88" name="Line 1571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89" name="Line 1572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90" name="Line 1573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91" name="Line 1574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92" name="Line 1575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293" name="Line 1576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294" name="Line 1577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295" name="Line 1578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296" name="Line 1579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97" name="Line 1580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298" name="Line 1581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299" name="Line 1582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00" name="Line 1583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01" name="Line 1584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02" name="Line 1585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03" name="Line 1586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04" name="Line 1587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05" name="Line 1588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06" name="Line 1589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07" name="Line 1590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08" name="Line 159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09" name="Line 1592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10" name="Line 159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11" name="Line 1594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12" name="Line 1595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13" name="Line 1596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14" name="Line 1597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15" name="Line 1598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16" name="Line 1599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17" name="Line 1600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18" name="Line 1601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19" name="Line 1602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20" name="Line 1603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21" name="Line 1604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22" name="Line 1605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23" name="Line 1606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24" name="Line 1607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25" name="Line 1608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26" name="Line 1609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27" name="Line 1610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28" name="Line 1611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29" name="Line 1612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30" name="Line 1613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31" name="Line 1614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32" name="Line 1615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333" name="Line 1616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34" name="Line 1617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335" name="Line 1618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36" name="Line 161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37" name="Line 162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38" name="Line 162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39" name="Line 162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40" name="Line 1623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41" name="Line 162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42" name="Line 162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43" name="Line 162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344" name="Line 1627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45" name="Line 1628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346" name="Line 1629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47" name="Line 163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48" name="Line 163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49" name="Line 163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50" name="Line 163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51" name="Line 163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52" name="Line 163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53" name="Line 163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54" name="Line 163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55" name="Line 163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56" name="Line 163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57" name="Line 164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58" name="Line 164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59" name="Line 164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60" name="Line 164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61" name="Line 164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62" name="Line 164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63" name="Line 164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64" name="Line 164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65" name="Line 164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66" name="Line 164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67" name="Line 165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68" name="Line 165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69" name="Line 165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70" name="Line 165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71" name="Line 165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72" name="Line 165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73" name="Line 165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74" name="Line 165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75" name="Line 165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76" name="Line 165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377" name="Line 1660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78" name="Line 1661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379" name="Line 1662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80" name="Line 166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81" name="Line 166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382" name="Line 166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83" name="Line 166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384" name="Line 1667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385" name="Line 1668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386" name="Line 1669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87" name="Line 167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88" name="Line 167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89" name="Line 167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90" name="Line 167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91" name="Line 167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92" name="Line 167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93" name="Line 167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94" name="Line 167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95" name="Line 167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96" name="Line 167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97" name="Line 168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98" name="Line 168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399" name="Line 168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400" name="Line 168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401" name="Line 168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402" name="Line 168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03" name="Line 168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04" name="Line 168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405" name="Line 168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406" name="Line 168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407" name="Line 1690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408" name="Line 169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09" name="Line 169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10" name="Line 1693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411" name="Line 1694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412" name="Line 1695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413" name="Line 1696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414" name="Line 169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15" name="Line 169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16" name="Line 169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417" name="Line 1700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418" name="Line 1701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419" name="Line 1702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420" name="Line 170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21" name="Line 170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422" name="Line 170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23" name="Line 170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24" name="Line 170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425" name="Line 170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426" name="Line 170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27" name="Line 171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28" name="Line 171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429" name="Line 1712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30" name="Line 171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31" name="Line 171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432" name="Line 1715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33" name="Line 171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34" name="Line 171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435" name="Line 171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36" name="Line 171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619125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1437" name="Line 1720"/>
        <xdr:cNvSpPr>
          <a:spLocks/>
        </xdr:cNvSpPr>
      </xdr:nvSpPr>
      <xdr:spPr>
        <a:xfrm flipH="1" flipV="1">
          <a:off x="3381375" y="13306425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38" name="Line 1721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439" name="Line 1722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40" name="Line 172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1441" name="Line 1724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42" name="Line 172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443" name="Line 1726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44" name="Line 172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55</xdr:row>
      <xdr:rowOff>0</xdr:rowOff>
    </xdr:from>
    <xdr:to>
      <xdr:col>5</xdr:col>
      <xdr:colOff>104775</xdr:colOff>
      <xdr:row>55</xdr:row>
      <xdr:rowOff>0</xdr:rowOff>
    </xdr:to>
    <xdr:sp>
      <xdr:nvSpPr>
        <xdr:cNvPr id="1445" name="Line 1728"/>
        <xdr:cNvSpPr>
          <a:spLocks/>
        </xdr:cNvSpPr>
      </xdr:nvSpPr>
      <xdr:spPr>
        <a:xfrm flipH="1" flipV="1">
          <a:off x="343852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46" name="Line 1729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47" name="Line 173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1448" name="Line 1731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49" name="Line 173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450" name="Line 1733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451" name="Line 1734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1452" name="Line 1735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1453" name="Line 1736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54" name="Line 173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55" name="Line 1738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56" name="Line 173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57" name="Line 174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58" name="Line 1743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59" name="Line 1744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60" name="Line 1745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61" name="Line 1746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62" name="Line 1747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463" name="Line 1748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464" name="Line 1749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465" name="Line 1750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466" name="Line 1751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467" name="Line 1752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68" name="Line 1753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69" name="Line 1754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470" name="Line 1755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71" name="Line 1756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72" name="Line 1757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73" name="Line 1758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74" name="Line 1759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475" name="Line 1760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476" name="Line 1761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477" name="Line 1762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478" name="Line 1763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79" name="Line 1764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80" name="Line 1765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81" name="Line 176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82" name="Line 1767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83" name="Line 1768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484" name="Line 1769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85" name="Line 1770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86" name="Line 1771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87" name="Line 1772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88" name="Line 1773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489" name="Line 1774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490" name="Line 1775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491" name="Line 1776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492" name="Line 1777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93" name="Line 1778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94" name="Line 1779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495" name="Line 1780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96" name="Line 1781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97" name="Line 1782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666750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98" name="Line 1783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499" name="Line 1784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500" name="Line 1785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501" name="Line 1786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502" name="Line 1787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503" name="Line 1788"/>
        <xdr:cNvSpPr>
          <a:spLocks/>
        </xdr:cNvSpPr>
      </xdr:nvSpPr>
      <xdr:spPr>
        <a:xfrm flipH="1" flipV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504" name="Line 1789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505" name="Line 1790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666750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506" name="Line 1791"/>
        <xdr:cNvSpPr>
          <a:spLocks/>
        </xdr:cNvSpPr>
      </xdr:nvSpPr>
      <xdr:spPr>
        <a:xfrm flipH="1">
          <a:off x="78105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07" name="Line 179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08" name="Line 179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09" name="Line 179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10" name="Line 1795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11" name="Line 1796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12" name="Line 179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13" name="Line 179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14" name="Line 179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515" name="Line 1800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516" name="Line 1801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17" name="Line 180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18" name="Line 180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19" name="Line 180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20" name="Line 180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21" name="Line 180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22" name="Line 180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23" name="Line 180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24" name="Line 181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25" name="Line 181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26" name="Line 181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27" name="Line 181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28" name="Line 181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29" name="Line 181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30" name="Line 181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31" name="Line 181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32" name="Line 181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33" name="Line 181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34" name="Line 182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35" name="Line 182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36" name="Line 182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37" name="Line 182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38" name="Line 182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39" name="Line 182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40" name="Line 182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41" name="Line 182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42" name="Line 182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43" name="Line 182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44" name="Line 183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45" name="Line 183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46" name="Line 183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547" name="Line 1834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48" name="Line 183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49" name="Line 183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50" name="Line 183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51" name="Line 183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552" name="Line 1841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53" name="Line 184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54" name="Line 184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55" name="Line 184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56" name="Line 184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57" name="Line 184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58" name="Line 184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59" name="Line 1849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60" name="Line 185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61" name="Line 1851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62" name="Line 185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63" name="Line 1853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64" name="Line 185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65" name="Line 1855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66" name="Line 185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67" name="Line 1857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68" name="Line 185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69" name="Line 185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70" name="Line 1860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571" name="Line 1862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72" name="Line 1864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73" name="Line 1865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74" name="Line 1866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575" name="Line 1868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76" name="Line 1870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77" name="Line 187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78" name="Line 187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657225</xdr:colOff>
      <xdr:row>55</xdr:row>
      <xdr:rowOff>0</xdr:rowOff>
    </xdr:from>
    <xdr:to>
      <xdr:col>12</xdr:col>
      <xdr:colOff>0</xdr:colOff>
      <xdr:row>55</xdr:row>
      <xdr:rowOff>0</xdr:rowOff>
    </xdr:to>
    <xdr:sp>
      <xdr:nvSpPr>
        <xdr:cNvPr id="1579" name="Line 1874"/>
        <xdr:cNvSpPr>
          <a:spLocks/>
        </xdr:cNvSpPr>
      </xdr:nvSpPr>
      <xdr:spPr>
        <a:xfrm>
          <a:off x="78009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80" name="Line 1876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81" name="Line 1877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82" name="Line 1878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83" name="Line 187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84" name="Line 1880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585" name="Line 1882"/>
        <xdr:cNvSpPr>
          <a:spLocks/>
        </xdr:cNvSpPr>
      </xdr:nvSpPr>
      <xdr:spPr>
        <a:xfrm flipH="1" flipV="1"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86" name="Line 188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87" name="Line 188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88" name="Line 188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89" name="Line 1887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90" name="Line 1889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91" name="Line 1890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92" name="Line 189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619125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1593" name="Line 1893"/>
        <xdr:cNvSpPr>
          <a:spLocks/>
        </xdr:cNvSpPr>
      </xdr:nvSpPr>
      <xdr:spPr>
        <a:xfrm flipH="1" flipV="1">
          <a:off x="3381375" y="13306425"/>
          <a:ext cx="0" cy="0"/>
        </a:xfrm>
        <a:prstGeom prst="line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94" name="Line 1894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95" name="Line 1896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1596" name="Line 1897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97" name="Line 1898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598" name="Line 190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55</xdr:row>
      <xdr:rowOff>0</xdr:rowOff>
    </xdr:from>
    <xdr:to>
      <xdr:col>5</xdr:col>
      <xdr:colOff>104775</xdr:colOff>
      <xdr:row>55</xdr:row>
      <xdr:rowOff>0</xdr:rowOff>
    </xdr:to>
    <xdr:sp>
      <xdr:nvSpPr>
        <xdr:cNvPr id="1599" name="Line 1901"/>
        <xdr:cNvSpPr>
          <a:spLocks/>
        </xdr:cNvSpPr>
      </xdr:nvSpPr>
      <xdr:spPr>
        <a:xfrm flipH="1" flipV="1">
          <a:off x="343852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600" name="Line 1902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601" name="Line 1903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1602" name="Line 1904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657225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603" name="Line 1905"/>
        <xdr:cNvSpPr>
          <a:spLocks/>
        </xdr:cNvSpPr>
      </xdr:nvSpPr>
      <xdr:spPr>
        <a:xfrm>
          <a:off x="3419475" y="13306425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604" name="Line 1906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1605" name="Line 1907"/>
        <xdr:cNvSpPr>
          <a:spLocks/>
        </xdr:cNvSpPr>
      </xdr:nvSpPr>
      <xdr:spPr>
        <a:xfrm>
          <a:off x="94869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5</xdr:col>
      <xdr:colOff>95250</xdr:colOff>
      <xdr:row>55</xdr:row>
      <xdr:rowOff>0</xdr:rowOff>
    </xdr:to>
    <xdr:sp>
      <xdr:nvSpPr>
        <xdr:cNvPr id="1606" name="Line 1908"/>
        <xdr:cNvSpPr>
          <a:spLocks/>
        </xdr:cNvSpPr>
      </xdr:nvSpPr>
      <xdr:spPr>
        <a:xfrm flipH="1" flipV="1">
          <a:off x="3429000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55</xdr:row>
      <xdr:rowOff>0</xdr:rowOff>
    </xdr:from>
    <xdr:to>
      <xdr:col>5</xdr:col>
      <xdr:colOff>123825</xdr:colOff>
      <xdr:row>55</xdr:row>
      <xdr:rowOff>0</xdr:rowOff>
    </xdr:to>
    <xdr:sp>
      <xdr:nvSpPr>
        <xdr:cNvPr id="1607" name="Line 1909"/>
        <xdr:cNvSpPr>
          <a:spLocks/>
        </xdr:cNvSpPr>
      </xdr:nvSpPr>
      <xdr:spPr>
        <a:xfrm>
          <a:off x="2857500" y="13306425"/>
          <a:ext cx="19050" cy="0"/>
        </a:xfrm>
        <a:prstGeom prst="line">
          <a:avLst/>
        </a:prstGeom>
        <a:noFill/>
        <a:ln w="3175" cmpd="sng">
          <a:solidFill>
            <a:srgbClr val="96969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608" name="Line 1910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609" name="Line 1911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1610" name="Line 1912"/>
        <xdr:cNvSpPr>
          <a:spLocks/>
        </xdr:cNvSpPr>
      </xdr:nvSpPr>
      <xdr:spPr>
        <a:xfrm>
          <a:off x="3429000" y="133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611" name="Line 1919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0</xdr:rowOff>
    </xdr:from>
    <xdr:to>
      <xdr:col>11</xdr:col>
      <xdr:colOff>95250</xdr:colOff>
      <xdr:row>55</xdr:row>
      <xdr:rowOff>0</xdr:rowOff>
    </xdr:to>
    <xdr:sp>
      <xdr:nvSpPr>
        <xdr:cNvPr id="1612" name="Line 1924"/>
        <xdr:cNvSpPr>
          <a:spLocks/>
        </xdr:cNvSpPr>
      </xdr:nvSpPr>
      <xdr:spPr>
        <a:xfrm flipH="1" flipV="1">
          <a:off x="7762875" y="133064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613" name="Line 1925"/>
        <xdr:cNvSpPr>
          <a:spLocks/>
        </xdr:cNvSpPr>
      </xdr:nvSpPr>
      <xdr:spPr>
        <a:xfrm>
          <a:off x="7239000" y="5715000"/>
          <a:ext cx="571500" cy="0"/>
        </a:xfrm>
        <a:prstGeom prst="line">
          <a:avLst/>
        </a:prstGeom>
        <a:noFill/>
        <a:ln w="936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S55"/>
  <sheetViews>
    <sheetView showGridLines="0" tabSelected="1" view="pageBreakPreview" zoomScaleNormal="90" zoomScaleSheetLayoutView="100" zoomScalePageLayoutView="0" workbookViewId="0" topLeftCell="A1">
      <selection activeCell="K50" sqref="K50"/>
    </sheetView>
  </sheetViews>
  <sheetFormatPr defaultColWidth="9.00390625" defaultRowHeight="12.75"/>
  <cols>
    <col min="1" max="1" width="2.625" style="0" customWidth="1"/>
    <col min="2" max="2" width="7.125" style="0" customWidth="1"/>
    <col min="3" max="4" width="8.75390625" style="0" customWidth="1"/>
    <col min="6" max="6" width="8.75390625" style="0" customWidth="1"/>
    <col min="7" max="7" width="10.125" style="0" bestFit="1" customWidth="1"/>
    <col min="8" max="8" width="12.125" style="0" customWidth="1"/>
    <col min="9" max="10" width="8.75390625" style="0" customWidth="1"/>
    <col min="12" max="12" width="8.75390625" style="0" customWidth="1"/>
    <col min="13" max="13" width="7.25390625" style="0" customWidth="1"/>
    <col min="14" max="14" width="14.75390625" style="0" customWidth="1"/>
    <col min="15" max="15" width="6.75390625" style="0" customWidth="1"/>
    <col min="16" max="16" width="11.00390625" style="0" bestFit="1" customWidth="1"/>
    <col min="17" max="17" width="6.375" style="0" customWidth="1"/>
    <col min="18" max="18" width="5.25390625" style="0" customWidth="1"/>
    <col min="19" max="19" width="12.125" style="0" customWidth="1"/>
  </cols>
  <sheetData>
    <row r="1" ht="14.25">
      <c r="B1" s="51"/>
    </row>
    <row r="2" ht="14.25" customHeight="1">
      <c r="B2" s="182" t="s">
        <v>60</v>
      </c>
    </row>
    <row r="3" spans="2:15" ht="12.75" customHeight="1">
      <c r="B3" s="38"/>
      <c r="J3" s="49"/>
      <c r="K3" s="49"/>
      <c r="L3" s="49"/>
      <c r="M3" s="49"/>
      <c r="N3" s="49"/>
      <c r="O3" s="49"/>
    </row>
    <row r="4" spans="3:19" ht="11.25" customHeight="1">
      <c r="C4" s="1"/>
      <c r="D4" s="1"/>
      <c r="E4" s="10"/>
      <c r="I4" s="49"/>
      <c r="J4" s="49"/>
      <c r="K4" s="49"/>
      <c r="L4" s="49"/>
      <c r="M4" s="49"/>
      <c r="N4" s="49"/>
      <c r="O4" s="49"/>
      <c r="P4" s="1"/>
      <c r="Q4" s="1"/>
      <c r="R4" s="1"/>
      <c r="S4" s="1"/>
    </row>
    <row r="5" spans="2:17" ht="20.25" customHeight="1">
      <c r="B5" s="18"/>
      <c r="C5" s="7"/>
      <c r="D5" s="1"/>
      <c r="E5" t="s">
        <v>36</v>
      </c>
      <c r="G5" s="36"/>
      <c r="H5" s="40"/>
      <c r="I5" s="36"/>
      <c r="J5" s="36"/>
      <c r="K5" s="14"/>
      <c r="L5" s="14"/>
      <c r="M5" s="1"/>
      <c r="O5" s="14"/>
      <c r="P5" s="14"/>
      <c r="Q5" s="14"/>
    </row>
    <row r="6" spans="2:17" ht="31.5" customHeight="1">
      <c r="B6" s="50" t="s">
        <v>53</v>
      </c>
      <c r="C6" s="7"/>
      <c r="D6" s="1"/>
      <c r="F6" s="44"/>
      <c r="G6" s="36"/>
      <c r="H6" s="40"/>
      <c r="I6" s="36"/>
      <c r="J6" s="36"/>
      <c r="K6" s="14"/>
      <c r="L6" s="74" t="s">
        <v>41</v>
      </c>
      <c r="M6" s="73"/>
      <c r="O6" s="14"/>
      <c r="P6" s="14"/>
      <c r="Q6" s="14"/>
    </row>
    <row r="7" spans="2:18" ht="22.5">
      <c r="B7" s="39" t="s">
        <v>51</v>
      </c>
      <c r="C7" s="7"/>
      <c r="D7" s="1"/>
      <c r="F7" s="44"/>
      <c r="G7" s="36"/>
      <c r="H7" s="40"/>
      <c r="I7" s="36"/>
      <c r="J7" s="36"/>
      <c r="K7" s="14"/>
      <c r="L7" s="14"/>
      <c r="M7" s="1"/>
      <c r="P7" s="14"/>
      <c r="Q7" s="14"/>
      <c r="R7" s="41"/>
    </row>
    <row r="8" spans="2:19" ht="18">
      <c r="B8" s="102"/>
      <c r="C8" s="1"/>
      <c r="D8" s="1"/>
      <c r="E8" s="1"/>
      <c r="G8" s="6"/>
      <c r="H8" s="6"/>
      <c r="I8" s="6"/>
      <c r="K8" s="8"/>
      <c r="L8" s="78" t="s">
        <v>61</v>
      </c>
      <c r="M8" s="79"/>
      <c r="O8" s="14"/>
      <c r="P8" s="37"/>
      <c r="Q8" s="37"/>
      <c r="R8" s="75"/>
      <c r="S8" s="45"/>
    </row>
    <row r="9" spans="2:14" s="3" customFormat="1" ht="14.25">
      <c r="B9" s="9"/>
      <c r="C9" s="1"/>
      <c r="D9" s="1"/>
      <c r="E9" s="1"/>
      <c r="G9" s="1"/>
      <c r="H9" s="1"/>
      <c r="I9" s="1"/>
      <c r="J9" s="1"/>
      <c r="K9" s="1"/>
      <c r="M9" s="1"/>
      <c r="N9" s="1"/>
    </row>
    <row r="10" spans="2:14" ht="16.5" customHeight="1">
      <c r="B10" s="183" t="s">
        <v>1</v>
      </c>
      <c r="C10" s="185" t="s">
        <v>42</v>
      </c>
      <c r="D10" s="185" t="s">
        <v>37</v>
      </c>
      <c r="E10" s="185" t="s">
        <v>38</v>
      </c>
      <c r="F10" s="185" t="s">
        <v>44</v>
      </c>
      <c r="G10" s="185" t="s">
        <v>40</v>
      </c>
      <c r="H10" s="183" t="s">
        <v>2</v>
      </c>
      <c r="I10" s="185" t="s">
        <v>43</v>
      </c>
      <c r="J10" s="185" t="s">
        <v>37</v>
      </c>
      <c r="K10" s="185" t="s">
        <v>38</v>
      </c>
      <c r="L10" s="185" t="s">
        <v>44</v>
      </c>
      <c r="M10" s="185" t="s">
        <v>40</v>
      </c>
      <c r="N10" s="183" t="s">
        <v>2</v>
      </c>
    </row>
    <row r="11" spans="2:14" ht="17.25" customHeight="1" thickBot="1">
      <c r="B11" s="184"/>
      <c r="C11" s="186"/>
      <c r="D11" s="186"/>
      <c r="E11" s="186"/>
      <c r="F11" s="186"/>
      <c r="G11" s="186"/>
      <c r="H11" s="184"/>
      <c r="I11" s="186"/>
      <c r="J11" s="186"/>
      <c r="K11" s="186"/>
      <c r="L11" s="186"/>
      <c r="M11" s="186"/>
      <c r="N11" s="184"/>
    </row>
    <row r="12" spans="2:14" ht="14.25" customHeight="1">
      <c r="B12" s="71"/>
      <c r="C12" s="69"/>
      <c r="D12" s="83"/>
      <c r="E12" s="69"/>
      <c r="F12" s="70"/>
      <c r="G12" s="176"/>
      <c r="H12" s="69"/>
      <c r="I12" s="69"/>
      <c r="J12" s="83"/>
      <c r="K12" s="69"/>
      <c r="L12" s="70"/>
      <c r="M12" s="69"/>
      <c r="N12" s="68"/>
    </row>
    <row r="13" spans="2:14" ht="20.25" customHeight="1">
      <c r="B13" s="167" t="s">
        <v>23</v>
      </c>
      <c r="C13" s="179" t="s">
        <v>56</v>
      </c>
      <c r="D13" s="168"/>
      <c r="E13" s="42"/>
      <c r="F13" s="19">
        <f>D13*E13</f>
        <v>0</v>
      </c>
      <c r="G13" s="81">
        <f>$G$12/744</f>
        <v>0</v>
      </c>
      <c r="H13" s="21">
        <f aca="true" t="shared" si="0" ref="H13:H43">SUM(D13*E13*G13)</f>
        <v>0</v>
      </c>
      <c r="I13" s="169" t="s">
        <v>57</v>
      </c>
      <c r="J13" s="168"/>
      <c r="K13" s="42"/>
      <c r="L13" s="19">
        <f aca="true" t="shared" si="1" ref="L13:L43">J13*K13</f>
        <v>0</v>
      </c>
      <c r="M13" s="81">
        <f>G13</f>
        <v>0</v>
      </c>
      <c r="N13" s="22">
        <f aca="true" t="shared" si="2" ref="N13:N43">SUM(J13*K13*M13)</f>
        <v>0</v>
      </c>
    </row>
    <row r="14" spans="2:14" ht="20.25" customHeight="1">
      <c r="B14" s="167" t="s">
        <v>24</v>
      </c>
      <c r="C14" s="179" t="s">
        <v>56</v>
      </c>
      <c r="D14" s="168"/>
      <c r="E14" s="42"/>
      <c r="F14" s="19">
        <f aca="true" t="shared" si="3" ref="F14:F43">D14*E14</f>
        <v>0</v>
      </c>
      <c r="G14" s="81">
        <f aca="true" t="shared" si="4" ref="G14:G43">$G$12/744</f>
        <v>0</v>
      </c>
      <c r="H14" s="21">
        <f t="shared" si="0"/>
        <v>0</v>
      </c>
      <c r="I14" s="169" t="s">
        <v>58</v>
      </c>
      <c r="J14" s="168"/>
      <c r="K14" s="42"/>
      <c r="L14" s="19">
        <f t="shared" si="1"/>
        <v>0</v>
      </c>
      <c r="M14" s="81">
        <f aca="true" t="shared" si="5" ref="M14:M43">G14</f>
        <v>0</v>
      </c>
      <c r="N14" s="22">
        <f t="shared" si="2"/>
        <v>0</v>
      </c>
    </row>
    <row r="15" spans="2:14" ht="20.25" customHeight="1">
      <c r="B15" s="167" t="s">
        <v>25</v>
      </c>
      <c r="C15" s="179" t="s">
        <v>56</v>
      </c>
      <c r="D15" s="168"/>
      <c r="E15" s="42"/>
      <c r="F15" s="19">
        <f t="shared" si="3"/>
        <v>0</v>
      </c>
      <c r="G15" s="81">
        <f t="shared" si="4"/>
        <v>0</v>
      </c>
      <c r="H15" s="22">
        <f t="shared" si="0"/>
        <v>0</v>
      </c>
      <c r="I15" s="169" t="s">
        <v>58</v>
      </c>
      <c r="J15" s="168"/>
      <c r="K15" s="42"/>
      <c r="L15" s="19">
        <f t="shared" si="1"/>
        <v>0</v>
      </c>
      <c r="M15" s="81">
        <f t="shared" si="5"/>
        <v>0</v>
      </c>
      <c r="N15" s="22">
        <f t="shared" si="2"/>
        <v>0</v>
      </c>
    </row>
    <row r="16" spans="2:14" ht="20.25" customHeight="1">
      <c r="B16" s="167" t="s">
        <v>26</v>
      </c>
      <c r="C16" s="179" t="s">
        <v>56</v>
      </c>
      <c r="D16" s="168"/>
      <c r="E16" s="42"/>
      <c r="F16" s="19">
        <f t="shared" si="3"/>
        <v>0</v>
      </c>
      <c r="G16" s="81">
        <f t="shared" si="4"/>
        <v>0</v>
      </c>
      <c r="H16" s="22">
        <f t="shared" si="0"/>
        <v>0</v>
      </c>
      <c r="I16" s="169" t="s">
        <v>58</v>
      </c>
      <c r="J16" s="168"/>
      <c r="K16" s="42"/>
      <c r="L16" s="19">
        <f t="shared" si="1"/>
        <v>0</v>
      </c>
      <c r="M16" s="81">
        <f t="shared" si="5"/>
        <v>0</v>
      </c>
      <c r="N16" s="22">
        <f t="shared" si="2"/>
        <v>0</v>
      </c>
    </row>
    <row r="17" spans="2:14" ht="20.25" customHeight="1">
      <c r="B17" s="167" t="s">
        <v>27</v>
      </c>
      <c r="C17" s="179" t="s">
        <v>56</v>
      </c>
      <c r="D17" s="168"/>
      <c r="E17" s="42"/>
      <c r="F17" s="19">
        <f t="shared" si="3"/>
        <v>0</v>
      </c>
      <c r="G17" s="81">
        <f t="shared" si="4"/>
        <v>0</v>
      </c>
      <c r="H17" s="22">
        <f t="shared" si="0"/>
        <v>0</v>
      </c>
      <c r="I17" s="169" t="s">
        <v>58</v>
      </c>
      <c r="J17" s="168"/>
      <c r="K17" s="42"/>
      <c r="L17" s="19">
        <f t="shared" si="1"/>
        <v>0</v>
      </c>
      <c r="M17" s="81">
        <f t="shared" si="5"/>
        <v>0</v>
      </c>
      <c r="N17" s="22">
        <f t="shared" si="2"/>
        <v>0</v>
      </c>
    </row>
    <row r="18" spans="2:14" ht="20.25" customHeight="1">
      <c r="B18" s="167" t="s">
        <v>28</v>
      </c>
      <c r="C18" s="179" t="s">
        <v>56</v>
      </c>
      <c r="D18" s="168"/>
      <c r="E18" s="42"/>
      <c r="F18" s="19">
        <f t="shared" si="3"/>
        <v>0</v>
      </c>
      <c r="G18" s="81">
        <f t="shared" si="4"/>
        <v>0</v>
      </c>
      <c r="H18" s="22">
        <f t="shared" si="0"/>
        <v>0</v>
      </c>
      <c r="I18" s="169" t="s">
        <v>58</v>
      </c>
      <c r="J18" s="168"/>
      <c r="K18" s="42"/>
      <c r="L18" s="19">
        <f t="shared" si="1"/>
        <v>0</v>
      </c>
      <c r="M18" s="81">
        <f t="shared" si="5"/>
        <v>0</v>
      </c>
      <c r="N18" s="22">
        <f t="shared" si="2"/>
        <v>0</v>
      </c>
    </row>
    <row r="19" spans="2:14" ht="20.25" customHeight="1">
      <c r="B19" s="167" t="s">
        <v>29</v>
      </c>
      <c r="C19" s="179" t="s">
        <v>56</v>
      </c>
      <c r="D19" s="168"/>
      <c r="E19" s="42"/>
      <c r="F19" s="19">
        <f t="shared" si="3"/>
        <v>0</v>
      </c>
      <c r="G19" s="81">
        <f t="shared" si="4"/>
        <v>0</v>
      </c>
      <c r="H19" s="22">
        <f t="shared" si="0"/>
        <v>0</v>
      </c>
      <c r="I19" s="169" t="s">
        <v>58</v>
      </c>
      <c r="J19" s="168"/>
      <c r="K19" s="42"/>
      <c r="L19" s="19">
        <f t="shared" si="1"/>
        <v>0</v>
      </c>
      <c r="M19" s="81">
        <f t="shared" si="5"/>
        <v>0</v>
      </c>
      <c r="N19" s="22">
        <f t="shared" si="2"/>
        <v>0</v>
      </c>
    </row>
    <row r="20" spans="2:14" ht="20.25" customHeight="1">
      <c r="B20" s="167" t="s">
        <v>30</v>
      </c>
      <c r="C20" s="179" t="s">
        <v>56</v>
      </c>
      <c r="D20" s="168"/>
      <c r="E20" s="42"/>
      <c r="F20" s="19">
        <f t="shared" si="3"/>
        <v>0</v>
      </c>
      <c r="G20" s="81">
        <f t="shared" si="4"/>
        <v>0</v>
      </c>
      <c r="H20" s="22">
        <f t="shared" si="0"/>
        <v>0</v>
      </c>
      <c r="I20" s="169" t="s">
        <v>58</v>
      </c>
      <c r="J20" s="168"/>
      <c r="K20" s="42"/>
      <c r="L20" s="19">
        <f t="shared" si="1"/>
        <v>0</v>
      </c>
      <c r="M20" s="81">
        <f t="shared" si="5"/>
        <v>0</v>
      </c>
      <c r="N20" s="22">
        <f t="shared" si="2"/>
        <v>0</v>
      </c>
    </row>
    <row r="21" spans="2:14" ht="20.25" customHeight="1">
      <c r="B21" s="167" t="s">
        <v>31</v>
      </c>
      <c r="C21" s="179" t="s">
        <v>56</v>
      </c>
      <c r="D21" s="168"/>
      <c r="E21" s="42"/>
      <c r="F21" s="19">
        <f t="shared" si="3"/>
        <v>0</v>
      </c>
      <c r="G21" s="81">
        <f t="shared" si="4"/>
        <v>0</v>
      </c>
      <c r="H21" s="22">
        <f t="shared" si="0"/>
        <v>0</v>
      </c>
      <c r="I21" s="169" t="s">
        <v>58</v>
      </c>
      <c r="J21" s="168"/>
      <c r="K21" s="42"/>
      <c r="L21" s="19">
        <f t="shared" si="1"/>
        <v>0</v>
      </c>
      <c r="M21" s="81">
        <f t="shared" si="5"/>
        <v>0</v>
      </c>
      <c r="N21" s="22">
        <f t="shared" si="2"/>
        <v>0</v>
      </c>
    </row>
    <row r="22" spans="2:14" ht="20.25" customHeight="1">
      <c r="B22" s="167" t="s">
        <v>3</v>
      </c>
      <c r="C22" s="179" t="s">
        <v>56</v>
      </c>
      <c r="D22" s="168"/>
      <c r="E22" s="42"/>
      <c r="F22" s="19">
        <f t="shared" si="3"/>
        <v>0</v>
      </c>
      <c r="G22" s="81">
        <f t="shared" si="4"/>
        <v>0</v>
      </c>
      <c r="H22" s="22">
        <f t="shared" si="0"/>
        <v>0</v>
      </c>
      <c r="I22" s="169" t="s">
        <v>58</v>
      </c>
      <c r="J22" s="168"/>
      <c r="K22" s="42"/>
      <c r="L22" s="19">
        <f t="shared" si="1"/>
        <v>0</v>
      </c>
      <c r="M22" s="81">
        <f t="shared" si="5"/>
        <v>0</v>
      </c>
      <c r="N22" s="22">
        <f t="shared" si="2"/>
        <v>0</v>
      </c>
    </row>
    <row r="23" spans="2:14" ht="20.25" customHeight="1">
      <c r="B23" s="167" t="s">
        <v>4</v>
      </c>
      <c r="C23" s="179" t="s">
        <v>56</v>
      </c>
      <c r="D23" s="168"/>
      <c r="E23" s="42"/>
      <c r="F23" s="19">
        <f t="shared" si="3"/>
        <v>0</v>
      </c>
      <c r="G23" s="81">
        <f t="shared" si="4"/>
        <v>0</v>
      </c>
      <c r="H23" s="22">
        <f t="shared" si="0"/>
        <v>0</v>
      </c>
      <c r="I23" s="169" t="s">
        <v>58</v>
      </c>
      <c r="J23" s="168"/>
      <c r="K23" s="42"/>
      <c r="L23" s="19">
        <f t="shared" si="1"/>
        <v>0</v>
      </c>
      <c r="M23" s="81">
        <f t="shared" si="5"/>
        <v>0</v>
      </c>
      <c r="N23" s="22">
        <f t="shared" si="2"/>
        <v>0</v>
      </c>
    </row>
    <row r="24" spans="2:14" ht="20.25" customHeight="1">
      <c r="B24" s="167" t="s">
        <v>5</v>
      </c>
      <c r="C24" s="179" t="s">
        <v>56</v>
      </c>
      <c r="D24" s="168"/>
      <c r="E24" s="42"/>
      <c r="F24" s="19">
        <f t="shared" si="3"/>
        <v>0</v>
      </c>
      <c r="G24" s="81">
        <f t="shared" si="4"/>
        <v>0</v>
      </c>
      <c r="H24" s="22">
        <f t="shared" si="0"/>
        <v>0</v>
      </c>
      <c r="I24" s="169" t="s">
        <v>58</v>
      </c>
      <c r="J24" s="168"/>
      <c r="K24" s="42"/>
      <c r="L24" s="19">
        <f t="shared" si="1"/>
        <v>0</v>
      </c>
      <c r="M24" s="81">
        <f t="shared" si="5"/>
        <v>0</v>
      </c>
      <c r="N24" s="22">
        <f t="shared" si="2"/>
        <v>0</v>
      </c>
    </row>
    <row r="25" spans="2:14" ht="20.25" customHeight="1">
      <c r="B25" s="167" t="s">
        <v>6</v>
      </c>
      <c r="C25" s="179" t="s">
        <v>56</v>
      </c>
      <c r="D25" s="168"/>
      <c r="E25" s="42"/>
      <c r="F25" s="19">
        <f t="shared" si="3"/>
        <v>0</v>
      </c>
      <c r="G25" s="81">
        <f t="shared" si="4"/>
        <v>0</v>
      </c>
      <c r="H25" s="22">
        <f t="shared" si="0"/>
        <v>0</v>
      </c>
      <c r="I25" s="169" t="s">
        <v>58</v>
      </c>
      <c r="J25" s="168"/>
      <c r="K25" s="42"/>
      <c r="L25" s="19">
        <f t="shared" si="1"/>
        <v>0</v>
      </c>
      <c r="M25" s="81">
        <f t="shared" si="5"/>
        <v>0</v>
      </c>
      <c r="N25" s="22">
        <f t="shared" si="2"/>
        <v>0</v>
      </c>
    </row>
    <row r="26" spans="2:14" ht="20.25" customHeight="1">
      <c r="B26" s="167" t="s">
        <v>7</v>
      </c>
      <c r="C26" s="179" t="s">
        <v>56</v>
      </c>
      <c r="D26" s="168"/>
      <c r="E26" s="42"/>
      <c r="F26" s="19">
        <f t="shared" si="3"/>
        <v>0</v>
      </c>
      <c r="G26" s="81">
        <f t="shared" si="4"/>
        <v>0</v>
      </c>
      <c r="H26" s="22">
        <f t="shared" si="0"/>
        <v>0</v>
      </c>
      <c r="I26" s="169" t="s">
        <v>58</v>
      </c>
      <c r="J26" s="168"/>
      <c r="K26" s="42"/>
      <c r="L26" s="19">
        <f t="shared" si="1"/>
        <v>0</v>
      </c>
      <c r="M26" s="81">
        <f t="shared" si="5"/>
        <v>0</v>
      </c>
      <c r="N26" s="22">
        <f t="shared" si="2"/>
        <v>0</v>
      </c>
    </row>
    <row r="27" spans="2:14" ht="20.25" customHeight="1">
      <c r="B27" s="167" t="s">
        <v>8</v>
      </c>
      <c r="C27" s="179" t="s">
        <v>56</v>
      </c>
      <c r="D27" s="168"/>
      <c r="E27" s="42"/>
      <c r="F27" s="19">
        <f t="shared" si="3"/>
        <v>0</v>
      </c>
      <c r="G27" s="81">
        <f t="shared" si="4"/>
        <v>0</v>
      </c>
      <c r="H27" s="22">
        <f t="shared" si="0"/>
        <v>0</v>
      </c>
      <c r="I27" s="169" t="s">
        <v>58</v>
      </c>
      <c r="J27" s="168"/>
      <c r="K27" s="42"/>
      <c r="L27" s="19">
        <f t="shared" si="1"/>
        <v>0</v>
      </c>
      <c r="M27" s="81">
        <f t="shared" si="5"/>
        <v>0</v>
      </c>
      <c r="N27" s="22">
        <f t="shared" si="2"/>
        <v>0</v>
      </c>
    </row>
    <row r="28" spans="2:14" ht="20.25" customHeight="1">
      <c r="B28" s="167" t="s">
        <v>9</v>
      </c>
      <c r="C28" s="179" t="s">
        <v>56</v>
      </c>
      <c r="D28" s="168"/>
      <c r="E28" s="42"/>
      <c r="F28" s="19">
        <f t="shared" si="3"/>
        <v>0</v>
      </c>
      <c r="G28" s="81">
        <f t="shared" si="4"/>
        <v>0</v>
      </c>
      <c r="H28" s="22">
        <f t="shared" si="0"/>
        <v>0</v>
      </c>
      <c r="I28" s="169" t="s">
        <v>58</v>
      </c>
      <c r="J28" s="168"/>
      <c r="K28" s="42"/>
      <c r="L28" s="19">
        <f t="shared" si="1"/>
        <v>0</v>
      </c>
      <c r="M28" s="81">
        <f t="shared" si="5"/>
        <v>0</v>
      </c>
      <c r="N28" s="22">
        <f t="shared" si="2"/>
        <v>0</v>
      </c>
    </row>
    <row r="29" spans="2:14" ht="20.25" customHeight="1">
      <c r="B29" s="167" t="s">
        <v>10</v>
      </c>
      <c r="C29" s="179" t="s">
        <v>56</v>
      </c>
      <c r="D29" s="168"/>
      <c r="E29" s="42"/>
      <c r="F29" s="19">
        <f t="shared" si="3"/>
        <v>0</v>
      </c>
      <c r="G29" s="81">
        <f t="shared" si="4"/>
        <v>0</v>
      </c>
      <c r="H29" s="22">
        <f t="shared" si="0"/>
        <v>0</v>
      </c>
      <c r="I29" s="169" t="s">
        <v>58</v>
      </c>
      <c r="J29" s="168"/>
      <c r="K29" s="42"/>
      <c r="L29" s="19">
        <f t="shared" si="1"/>
        <v>0</v>
      </c>
      <c r="M29" s="81">
        <f t="shared" si="5"/>
        <v>0</v>
      </c>
      <c r="N29" s="22">
        <f t="shared" si="2"/>
        <v>0</v>
      </c>
    </row>
    <row r="30" spans="2:14" ht="20.25" customHeight="1">
      <c r="B30" s="167" t="s">
        <v>11</v>
      </c>
      <c r="C30" s="179" t="s">
        <v>56</v>
      </c>
      <c r="D30" s="168"/>
      <c r="E30" s="42"/>
      <c r="F30" s="19">
        <f t="shared" si="3"/>
        <v>0</v>
      </c>
      <c r="G30" s="81">
        <f t="shared" si="4"/>
        <v>0</v>
      </c>
      <c r="H30" s="22">
        <f t="shared" si="0"/>
        <v>0</v>
      </c>
      <c r="I30" s="169" t="s">
        <v>58</v>
      </c>
      <c r="J30" s="168"/>
      <c r="K30" s="42"/>
      <c r="L30" s="19">
        <f t="shared" si="1"/>
        <v>0</v>
      </c>
      <c r="M30" s="81">
        <f t="shared" si="5"/>
        <v>0</v>
      </c>
      <c r="N30" s="22">
        <f t="shared" si="2"/>
        <v>0</v>
      </c>
    </row>
    <row r="31" spans="2:14" ht="20.25" customHeight="1">
      <c r="B31" s="167" t="s">
        <v>12</v>
      </c>
      <c r="C31" s="179" t="s">
        <v>56</v>
      </c>
      <c r="D31" s="168"/>
      <c r="E31" s="42"/>
      <c r="F31" s="19">
        <f t="shared" si="3"/>
        <v>0</v>
      </c>
      <c r="G31" s="81">
        <f t="shared" si="4"/>
        <v>0</v>
      </c>
      <c r="H31" s="22">
        <f t="shared" si="0"/>
        <v>0</v>
      </c>
      <c r="I31" s="169" t="s">
        <v>58</v>
      </c>
      <c r="J31" s="168"/>
      <c r="K31" s="42"/>
      <c r="L31" s="19">
        <f t="shared" si="1"/>
        <v>0</v>
      </c>
      <c r="M31" s="81">
        <f t="shared" si="5"/>
        <v>0</v>
      </c>
      <c r="N31" s="22">
        <f t="shared" si="2"/>
        <v>0</v>
      </c>
    </row>
    <row r="32" spans="2:14" ht="20.25" customHeight="1">
      <c r="B32" s="167" t="s">
        <v>13</v>
      </c>
      <c r="C32" s="179" t="s">
        <v>56</v>
      </c>
      <c r="D32" s="168"/>
      <c r="E32" s="42"/>
      <c r="F32" s="19">
        <f t="shared" si="3"/>
        <v>0</v>
      </c>
      <c r="G32" s="81">
        <f t="shared" si="4"/>
        <v>0</v>
      </c>
      <c r="H32" s="22">
        <f t="shared" si="0"/>
        <v>0</v>
      </c>
      <c r="I32" s="169" t="s">
        <v>58</v>
      </c>
      <c r="J32" s="168"/>
      <c r="K32" s="42"/>
      <c r="L32" s="19">
        <f t="shared" si="1"/>
        <v>0</v>
      </c>
      <c r="M32" s="81">
        <f t="shared" si="5"/>
        <v>0</v>
      </c>
      <c r="N32" s="22">
        <f t="shared" si="2"/>
        <v>0</v>
      </c>
    </row>
    <row r="33" spans="2:14" ht="20.25" customHeight="1">
      <c r="B33" s="167" t="s">
        <v>14</v>
      </c>
      <c r="C33" s="179" t="s">
        <v>56</v>
      </c>
      <c r="D33" s="168"/>
      <c r="E33" s="42"/>
      <c r="F33" s="19">
        <f t="shared" si="3"/>
        <v>0</v>
      </c>
      <c r="G33" s="81">
        <f t="shared" si="4"/>
        <v>0</v>
      </c>
      <c r="H33" s="22">
        <f t="shared" si="0"/>
        <v>0</v>
      </c>
      <c r="I33" s="169" t="s">
        <v>58</v>
      </c>
      <c r="J33" s="168"/>
      <c r="K33" s="42"/>
      <c r="L33" s="19">
        <f t="shared" si="1"/>
        <v>0</v>
      </c>
      <c r="M33" s="81">
        <f t="shared" si="5"/>
        <v>0</v>
      </c>
      <c r="N33" s="22">
        <f t="shared" si="2"/>
        <v>0</v>
      </c>
    </row>
    <row r="34" spans="2:14" ht="20.25" customHeight="1">
      <c r="B34" s="167" t="s">
        <v>15</v>
      </c>
      <c r="C34" s="179" t="s">
        <v>56</v>
      </c>
      <c r="D34" s="168"/>
      <c r="E34" s="42"/>
      <c r="F34" s="19">
        <f t="shared" si="3"/>
        <v>0</v>
      </c>
      <c r="G34" s="81">
        <f t="shared" si="4"/>
        <v>0</v>
      </c>
      <c r="H34" s="22">
        <f t="shared" si="0"/>
        <v>0</v>
      </c>
      <c r="I34" s="169" t="s">
        <v>58</v>
      </c>
      <c r="J34" s="168"/>
      <c r="K34" s="42"/>
      <c r="L34" s="19">
        <f t="shared" si="1"/>
        <v>0</v>
      </c>
      <c r="M34" s="81">
        <f t="shared" si="5"/>
        <v>0</v>
      </c>
      <c r="N34" s="22">
        <f t="shared" si="2"/>
        <v>0</v>
      </c>
    </row>
    <row r="35" spans="2:14" ht="20.25" customHeight="1">
      <c r="B35" s="167" t="s">
        <v>16</v>
      </c>
      <c r="C35" s="179" t="s">
        <v>56</v>
      </c>
      <c r="D35" s="168"/>
      <c r="E35" s="42"/>
      <c r="F35" s="19">
        <f t="shared" si="3"/>
        <v>0</v>
      </c>
      <c r="G35" s="81">
        <f t="shared" si="4"/>
        <v>0</v>
      </c>
      <c r="H35" s="22">
        <f t="shared" si="0"/>
        <v>0</v>
      </c>
      <c r="I35" s="169" t="s">
        <v>58</v>
      </c>
      <c r="J35" s="168"/>
      <c r="K35" s="42"/>
      <c r="L35" s="19">
        <f t="shared" si="1"/>
        <v>0</v>
      </c>
      <c r="M35" s="81">
        <f t="shared" si="5"/>
        <v>0</v>
      </c>
      <c r="N35" s="22">
        <f t="shared" si="2"/>
        <v>0</v>
      </c>
    </row>
    <row r="36" spans="2:14" ht="20.25" customHeight="1">
      <c r="B36" s="167" t="s">
        <v>17</v>
      </c>
      <c r="C36" s="179" t="s">
        <v>56</v>
      </c>
      <c r="D36" s="168"/>
      <c r="E36" s="42"/>
      <c r="F36" s="19">
        <f>D36*E36</f>
        <v>0</v>
      </c>
      <c r="G36" s="81">
        <f t="shared" si="4"/>
        <v>0</v>
      </c>
      <c r="H36" s="22">
        <f t="shared" si="0"/>
        <v>0</v>
      </c>
      <c r="I36" s="169" t="s">
        <v>58</v>
      </c>
      <c r="J36" s="168"/>
      <c r="K36" s="42"/>
      <c r="L36" s="19">
        <f t="shared" si="1"/>
        <v>0</v>
      </c>
      <c r="M36" s="81">
        <f t="shared" si="5"/>
        <v>0</v>
      </c>
      <c r="N36" s="22">
        <f t="shared" si="2"/>
        <v>0</v>
      </c>
    </row>
    <row r="37" spans="2:14" ht="20.25" customHeight="1">
      <c r="B37" s="167" t="s">
        <v>18</v>
      </c>
      <c r="C37" s="179" t="s">
        <v>56</v>
      </c>
      <c r="D37" s="168"/>
      <c r="E37" s="42"/>
      <c r="F37" s="19">
        <f t="shared" si="3"/>
        <v>0</v>
      </c>
      <c r="G37" s="81">
        <f t="shared" si="4"/>
        <v>0</v>
      </c>
      <c r="H37" s="22">
        <f t="shared" si="0"/>
        <v>0</v>
      </c>
      <c r="I37" s="169" t="s">
        <v>58</v>
      </c>
      <c r="J37" s="168"/>
      <c r="K37" s="42"/>
      <c r="L37" s="19">
        <f t="shared" si="1"/>
        <v>0</v>
      </c>
      <c r="M37" s="81">
        <f t="shared" si="5"/>
        <v>0</v>
      </c>
      <c r="N37" s="22">
        <f t="shared" si="2"/>
        <v>0</v>
      </c>
    </row>
    <row r="38" spans="2:14" ht="20.25" customHeight="1">
      <c r="B38" s="167" t="s">
        <v>19</v>
      </c>
      <c r="C38" s="179" t="s">
        <v>56</v>
      </c>
      <c r="D38" s="168"/>
      <c r="E38" s="42"/>
      <c r="F38" s="19">
        <f t="shared" si="3"/>
        <v>0</v>
      </c>
      <c r="G38" s="81">
        <f t="shared" si="4"/>
        <v>0</v>
      </c>
      <c r="H38" s="22">
        <f t="shared" si="0"/>
        <v>0</v>
      </c>
      <c r="I38" s="169" t="s">
        <v>58</v>
      </c>
      <c r="J38" s="168"/>
      <c r="K38" s="42"/>
      <c r="L38" s="19">
        <f t="shared" si="1"/>
        <v>0</v>
      </c>
      <c r="M38" s="81">
        <f t="shared" si="5"/>
        <v>0</v>
      </c>
      <c r="N38" s="22">
        <f t="shared" si="2"/>
        <v>0</v>
      </c>
    </row>
    <row r="39" spans="2:14" ht="20.25" customHeight="1">
      <c r="B39" s="167" t="s">
        <v>20</v>
      </c>
      <c r="C39" s="179" t="s">
        <v>56</v>
      </c>
      <c r="D39" s="168"/>
      <c r="E39" s="42"/>
      <c r="F39" s="19">
        <f t="shared" si="3"/>
        <v>0</v>
      </c>
      <c r="G39" s="81">
        <f t="shared" si="4"/>
        <v>0</v>
      </c>
      <c r="H39" s="22">
        <f t="shared" si="0"/>
        <v>0</v>
      </c>
      <c r="I39" s="169" t="s">
        <v>58</v>
      </c>
      <c r="J39" s="168"/>
      <c r="K39" s="42"/>
      <c r="L39" s="19">
        <f t="shared" si="1"/>
        <v>0</v>
      </c>
      <c r="M39" s="81">
        <f t="shared" si="5"/>
        <v>0</v>
      </c>
      <c r="N39" s="22">
        <f t="shared" si="2"/>
        <v>0</v>
      </c>
    </row>
    <row r="40" spans="2:14" ht="20.25" customHeight="1">
      <c r="B40" s="167" t="s">
        <v>21</v>
      </c>
      <c r="C40" s="179" t="s">
        <v>56</v>
      </c>
      <c r="D40" s="168"/>
      <c r="E40" s="42"/>
      <c r="F40" s="19">
        <f t="shared" si="3"/>
        <v>0</v>
      </c>
      <c r="G40" s="81">
        <f t="shared" si="4"/>
        <v>0</v>
      </c>
      <c r="H40" s="22">
        <f t="shared" si="0"/>
        <v>0</v>
      </c>
      <c r="I40" s="169" t="s">
        <v>58</v>
      </c>
      <c r="J40" s="168"/>
      <c r="K40" s="42"/>
      <c r="L40" s="19">
        <f t="shared" si="1"/>
        <v>0</v>
      </c>
      <c r="M40" s="81">
        <f t="shared" si="5"/>
        <v>0</v>
      </c>
      <c r="N40" s="22">
        <f t="shared" si="2"/>
        <v>0</v>
      </c>
    </row>
    <row r="41" spans="2:14" ht="20.25" customHeight="1">
      <c r="B41" s="167" t="s">
        <v>22</v>
      </c>
      <c r="C41" s="179" t="s">
        <v>56</v>
      </c>
      <c r="D41" s="168"/>
      <c r="E41" s="42"/>
      <c r="F41" s="19">
        <f t="shared" si="3"/>
        <v>0</v>
      </c>
      <c r="G41" s="81">
        <f t="shared" si="4"/>
        <v>0</v>
      </c>
      <c r="H41" s="22">
        <f t="shared" si="0"/>
        <v>0</v>
      </c>
      <c r="I41" s="169" t="s">
        <v>58</v>
      </c>
      <c r="J41" s="168"/>
      <c r="K41" s="42"/>
      <c r="L41" s="19">
        <f t="shared" si="1"/>
        <v>0</v>
      </c>
      <c r="M41" s="81">
        <f t="shared" si="5"/>
        <v>0</v>
      </c>
      <c r="N41" s="22">
        <f t="shared" si="2"/>
        <v>0</v>
      </c>
    </row>
    <row r="42" spans="2:14" ht="20.25" customHeight="1">
      <c r="B42" s="167" t="s">
        <v>52</v>
      </c>
      <c r="C42" s="179" t="s">
        <v>56</v>
      </c>
      <c r="D42" s="168"/>
      <c r="E42" s="42"/>
      <c r="F42" s="19">
        <f t="shared" si="3"/>
        <v>0</v>
      </c>
      <c r="G42" s="81">
        <f t="shared" si="4"/>
        <v>0</v>
      </c>
      <c r="H42" s="22">
        <f t="shared" si="0"/>
        <v>0</v>
      </c>
      <c r="I42" s="169" t="s">
        <v>58</v>
      </c>
      <c r="J42" s="168"/>
      <c r="K42" s="42"/>
      <c r="L42" s="19">
        <f t="shared" si="1"/>
        <v>0</v>
      </c>
      <c r="M42" s="81">
        <f t="shared" si="5"/>
        <v>0</v>
      </c>
      <c r="N42" s="22">
        <f t="shared" si="2"/>
        <v>0</v>
      </c>
    </row>
    <row r="43" spans="2:14" ht="20.25" customHeight="1">
      <c r="B43" s="167" t="s">
        <v>55</v>
      </c>
      <c r="C43" s="179" t="s">
        <v>56</v>
      </c>
      <c r="D43" s="168"/>
      <c r="E43" s="42"/>
      <c r="F43" s="19">
        <f t="shared" si="3"/>
        <v>0</v>
      </c>
      <c r="G43" s="81">
        <f t="shared" si="4"/>
        <v>0</v>
      </c>
      <c r="H43" s="22">
        <f t="shared" si="0"/>
        <v>0</v>
      </c>
      <c r="I43" s="169" t="s">
        <v>59</v>
      </c>
      <c r="J43" s="168"/>
      <c r="K43" s="42"/>
      <c r="L43" s="19">
        <f t="shared" si="1"/>
        <v>0</v>
      </c>
      <c r="M43" s="81">
        <f t="shared" si="5"/>
        <v>0</v>
      </c>
      <c r="N43" s="22">
        <f t="shared" si="2"/>
        <v>0</v>
      </c>
    </row>
    <row r="44" spans="2:14" ht="16.5" customHeight="1">
      <c r="B44" s="60"/>
      <c r="C44" s="62"/>
      <c r="D44" s="62"/>
      <c r="E44" s="61"/>
      <c r="F44" s="61"/>
      <c r="G44" s="80"/>
      <c r="H44" s="22"/>
      <c r="I44" s="55"/>
      <c r="J44" s="65"/>
      <c r="K44" s="65"/>
      <c r="L44" s="72"/>
      <c r="M44" s="27"/>
      <c r="N44" s="23"/>
    </row>
    <row r="45" spans="2:14" ht="14.25" customHeight="1">
      <c r="B45" s="24" t="s">
        <v>32</v>
      </c>
      <c r="C45" s="55"/>
      <c r="D45" s="58"/>
      <c r="E45" s="56"/>
      <c r="F45" s="26">
        <f>SUM(F13:F43)</f>
        <v>0</v>
      </c>
      <c r="G45" s="20"/>
      <c r="H45" s="52">
        <f>SUM(H13:H43)</f>
        <v>0</v>
      </c>
      <c r="I45" s="24" t="s">
        <v>33</v>
      </c>
      <c r="J45" s="59"/>
      <c r="K45" s="56"/>
      <c r="L45" s="26">
        <f>SUM(L13:L43)</f>
        <v>0</v>
      </c>
      <c r="M45" s="20"/>
      <c r="N45" s="52">
        <f>SUM(N13:N44)</f>
        <v>0</v>
      </c>
    </row>
    <row r="46" spans="2:14" ht="12" customHeight="1">
      <c r="B46" s="5"/>
      <c r="C46" s="1"/>
      <c r="E46" s="2"/>
      <c r="F46" s="4"/>
      <c r="H46" s="11"/>
      <c r="I46" s="5"/>
      <c r="J46" s="6"/>
      <c r="K46" s="2"/>
      <c r="L46" s="4"/>
      <c r="N46" s="11"/>
    </row>
    <row r="47" spans="2:14" ht="20.25" customHeight="1">
      <c r="B47" s="54" t="s">
        <v>34</v>
      </c>
      <c r="C47" s="17"/>
      <c r="D47" s="17"/>
      <c r="E47" s="17"/>
      <c r="H47" s="76"/>
      <c r="K47" s="53">
        <f>SUM(F45+L45)</f>
        <v>0</v>
      </c>
      <c r="L47" s="53" t="s">
        <v>35</v>
      </c>
      <c r="M47" s="35"/>
      <c r="N47" s="77">
        <f>SUM(H45+N45)</f>
        <v>0</v>
      </c>
    </row>
    <row r="48" spans="2:14" ht="24" customHeight="1">
      <c r="B48" s="31"/>
      <c r="C48" s="17"/>
      <c r="D48" s="17"/>
      <c r="E48" s="17"/>
      <c r="F48" s="15"/>
      <c r="G48" s="12"/>
      <c r="H48" s="13"/>
      <c r="I48" s="32"/>
      <c r="J48" s="33"/>
      <c r="K48" s="33"/>
      <c r="L48" s="16"/>
      <c r="M48" s="17"/>
      <c r="N48" s="34"/>
    </row>
    <row r="49" spans="2:14" ht="18" customHeight="1">
      <c r="B49" s="103" t="s">
        <v>0</v>
      </c>
      <c r="C49" s="100"/>
      <c r="D49" s="100"/>
      <c r="E49" s="100"/>
      <c r="F49" s="99"/>
      <c r="G49" s="100"/>
      <c r="H49" s="99"/>
      <c r="I49" s="99"/>
      <c r="J49" s="104"/>
      <c r="K49" s="103" t="s">
        <v>63</v>
      </c>
      <c r="L49" s="4"/>
      <c r="M49" s="1"/>
      <c r="N49" s="1"/>
    </row>
    <row r="50" spans="2:14" ht="18" customHeight="1">
      <c r="B50" s="105"/>
      <c r="C50" s="100"/>
      <c r="D50" s="100"/>
      <c r="E50" s="100"/>
      <c r="F50" s="99"/>
      <c r="G50" s="100"/>
      <c r="H50" s="99"/>
      <c r="I50" s="101"/>
      <c r="J50" s="104"/>
      <c r="K50" s="105"/>
      <c r="L50" s="4"/>
      <c r="M50" s="1"/>
      <c r="N50" s="1"/>
    </row>
    <row r="51" ht="18" customHeight="1">
      <c r="B51" s="51"/>
    </row>
    <row r="52" ht="18" customHeight="1">
      <c r="B52" s="51"/>
    </row>
    <row r="53" ht="18" customHeight="1">
      <c r="B53" s="51"/>
    </row>
    <row r="54" ht="18" customHeight="1">
      <c r="B54" s="51"/>
    </row>
    <row r="55" ht="18" customHeight="1">
      <c r="B55" s="51"/>
    </row>
  </sheetData>
  <sheetProtection/>
  <mergeCells count="13">
    <mergeCell ref="H10:H11"/>
    <mergeCell ref="N10:N11"/>
    <mergeCell ref="M10:M11"/>
    <mergeCell ref="L10:L11"/>
    <mergeCell ref="K10:K11"/>
    <mergeCell ref="J10:J11"/>
    <mergeCell ref="I10:I11"/>
    <mergeCell ref="B10:B11"/>
    <mergeCell ref="G10:G11"/>
    <mergeCell ref="F10:F11"/>
    <mergeCell ref="E10:E11"/>
    <mergeCell ref="D10:D11"/>
    <mergeCell ref="C10:C11"/>
  </mergeCells>
  <printOptions horizontalCentered="1"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80" r:id="rId4"/>
  <drawing r:id="rId3"/>
  <legacyDrawing r:id="rId2"/>
  <oleObjects>
    <oleObject progId="Word.Picture.8" shapeId="23603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B1:P150"/>
  <sheetViews>
    <sheetView showGridLines="0" view="pageBreakPreview" zoomScaleNormal="90" zoomScaleSheetLayoutView="100" zoomScalePageLayoutView="0" workbookViewId="0" topLeftCell="A1">
      <selection activeCell="K50" sqref="K50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8.625" style="0" customWidth="1"/>
    <col min="4" max="4" width="5.25390625" style="0" customWidth="1"/>
    <col min="5" max="5" width="5.375" style="0" customWidth="1"/>
    <col min="6" max="6" width="6.625" style="0" customWidth="1"/>
    <col min="8" max="8" width="15.25390625" style="0" customWidth="1"/>
    <col min="9" max="9" width="9.625" style="0" customWidth="1"/>
    <col min="10" max="10" width="5.125" style="0" customWidth="1"/>
    <col min="11" max="11" width="5.375" style="0" customWidth="1"/>
    <col min="12" max="12" width="7.125" style="0" customWidth="1"/>
    <col min="13" max="13" width="8.75390625" style="0" customWidth="1"/>
    <col min="14" max="14" width="18.625" style="0" customWidth="1"/>
  </cols>
  <sheetData>
    <row r="1" ht="14.25">
      <c r="B1" s="51"/>
    </row>
    <row r="2" ht="14.25" customHeight="1">
      <c r="B2" s="182" t="s">
        <v>60</v>
      </c>
    </row>
    <row r="3" spans="2:13" ht="12.75" customHeight="1">
      <c r="B3" s="38"/>
      <c r="H3" s="49"/>
      <c r="I3" s="49"/>
      <c r="J3" s="49"/>
      <c r="K3" s="49"/>
      <c r="L3" s="49"/>
      <c r="M3" s="49"/>
    </row>
    <row r="4" spans="3:14" ht="11.25" customHeight="1">
      <c r="C4" s="1"/>
      <c r="D4" s="1"/>
      <c r="E4" s="10"/>
      <c r="H4" s="49"/>
      <c r="I4" s="49"/>
      <c r="J4" s="49"/>
      <c r="K4" s="49"/>
      <c r="L4" s="49"/>
      <c r="M4" s="49"/>
      <c r="N4" s="1"/>
    </row>
    <row r="5" spans="2:13" ht="21" customHeight="1">
      <c r="B5" s="18"/>
      <c r="C5" s="7"/>
      <c r="D5" s="1"/>
      <c r="E5" t="s">
        <v>36</v>
      </c>
      <c r="G5" s="36"/>
      <c r="H5" s="36"/>
      <c r="I5" s="14"/>
      <c r="J5" s="14"/>
      <c r="K5" s="1"/>
      <c r="M5" s="14"/>
    </row>
    <row r="6" spans="2:14" ht="31.5" customHeight="1">
      <c r="B6" s="50" t="s">
        <v>54</v>
      </c>
      <c r="C6" s="50"/>
      <c r="D6" s="1"/>
      <c r="F6" s="44"/>
      <c r="G6" s="36"/>
      <c r="H6" s="36"/>
      <c r="I6" s="14"/>
      <c r="J6" s="14"/>
      <c r="K6" s="1"/>
      <c r="M6" s="188"/>
      <c r="N6" s="188"/>
    </row>
    <row r="7" spans="2:13" ht="22.5">
      <c r="B7" s="39" t="s">
        <v>51</v>
      </c>
      <c r="C7" s="85"/>
      <c r="D7" s="86"/>
      <c r="E7" s="87"/>
      <c r="F7" s="44"/>
      <c r="G7" s="36"/>
      <c r="H7" s="36"/>
      <c r="I7" s="14"/>
      <c r="J7" s="14"/>
      <c r="K7" s="1"/>
      <c r="M7" s="14"/>
    </row>
    <row r="8" spans="2:14" ht="18">
      <c r="B8" s="102"/>
      <c r="C8" s="1"/>
      <c r="D8" s="1"/>
      <c r="E8" s="1"/>
      <c r="G8" s="6"/>
      <c r="I8" s="8"/>
      <c r="M8" s="208" t="s">
        <v>61</v>
      </c>
      <c r="N8" s="208"/>
    </row>
    <row r="9" spans="2:14" ht="14.25">
      <c r="B9" s="9"/>
      <c r="C9" s="1"/>
      <c r="D9" s="1"/>
      <c r="E9" s="1"/>
      <c r="F9" s="3"/>
      <c r="G9" s="1"/>
      <c r="H9" s="1"/>
      <c r="I9" s="1"/>
      <c r="J9" s="1"/>
      <c r="K9" s="1"/>
      <c r="L9" s="3"/>
      <c r="M9" s="1"/>
      <c r="N9" s="1"/>
    </row>
    <row r="10" spans="2:14" ht="15.75" customHeight="1">
      <c r="B10" s="195" t="s">
        <v>1</v>
      </c>
      <c r="C10" s="203" t="s">
        <v>46</v>
      </c>
      <c r="D10" s="201" t="s">
        <v>45</v>
      </c>
      <c r="E10" s="185" t="s">
        <v>38</v>
      </c>
      <c r="F10" s="185" t="s">
        <v>39</v>
      </c>
      <c r="G10" s="185" t="s">
        <v>40</v>
      </c>
      <c r="H10" s="183" t="s">
        <v>2</v>
      </c>
      <c r="I10" s="199" t="s">
        <v>47</v>
      </c>
      <c r="J10" s="197" t="s">
        <v>45</v>
      </c>
      <c r="K10" s="185" t="s">
        <v>38</v>
      </c>
      <c r="L10" s="185" t="s">
        <v>39</v>
      </c>
      <c r="M10" s="185" t="s">
        <v>40</v>
      </c>
      <c r="N10" s="183" t="s">
        <v>2</v>
      </c>
    </row>
    <row r="11" spans="2:16" ht="15" customHeight="1" thickBot="1">
      <c r="B11" s="196"/>
      <c r="C11" s="204"/>
      <c r="D11" s="202"/>
      <c r="E11" s="186"/>
      <c r="F11" s="186"/>
      <c r="G11" s="186"/>
      <c r="H11" s="184"/>
      <c r="I11" s="200"/>
      <c r="J11" s="198"/>
      <c r="K11" s="186"/>
      <c r="L11" s="186"/>
      <c r="M11" s="186"/>
      <c r="N11" s="184"/>
      <c r="P11" s="174"/>
    </row>
    <row r="12" spans="2:14" ht="14.25">
      <c r="B12" s="67"/>
      <c r="C12" s="69"/>
      <c r="D12" s="84"/>
      <c r="E12" s="84"/>
      <c r="F12" s="70"/>
      <c r="G12" s="177"/>
      <c r="H12" s="69"/>
      <c r="I12" s="69"/>
      <c r="J12" s="84"/>
      <c r="K12" s="84"/>
      <c r="L12" s="70"/>
      <c r="M12" s="177"/>
      <c r="N12" s="68"/>
    </row>
    <row r="13" spans="2:14" ht="15.75">
      <c r="B13" s="167" t="s">
        <v>23</v>
      </c>
      <c r="C13" s="91"/>
      <c r="D13" s="43"/>
      <c r="E13" s="88"/>
      <c r="F13" s="19">
        <f aca="true" t="shared" si="0" ref="F13:F43">D13*E13</f>
        <v>0</v>
      </c>
      <c r="G13" s="178">
        <f>$G$12</f>
        <v>0</v>
      </c>
      <c r="H13" s="21">
        <f aca="true" t="shared" si="1" ref="H13:H43">SUM(F13*G13)</f>
        <v>0</v>
      </c>
      <c r="I13" s="89"/>
      <c r="J13" s="43"/>
      <c r="K13" s="89"/>
      <c r="L13" s="28">
        <f aca="true" t="shared" si="2" ref="L13:L43">J13*K13</f>
        <v>0</v>
      </c>
      <c r="M13" s="177">
        <f>$M$12</f>
        <v>0</v>
      </c>
      <c r="N13" s="21">
        <f aca="true" t="shared" si="3" ref="N13:N43">SUM(L13*M13)</f>
        <v>0</v>
      </c>
    </row>
    <row r="14" spans="2:14" ht="15.75" customHeight="1">
      <c r="B14" s="167" t="s">
        <v>24</v>
      </c>
      <c r="C14" s="91"/>
      <c r="D14" s="43"/>
      <c r="E14" s="88"/>
      <c r="F14" s="19">
        <f t="shared" si="0"/>
        <v>0</v>
      </c>
      <c r="G14" s="178">
        <f aca="true" t="shared" si="4" ref="G14:G43">$G$12</f>
        <v>0</v>
      </c>
      <c r="H14" s="21">
        <f t="shared" si="1"/>
        <v>0</v>
      </c>
      <c r="I14" s="89"/>
      <c r="J14" s="43"/>
      <c r="K14" s="89"/>
      <c r="L14" s="28">
        <f t="shared" si="2"/>
        <v>0</v>
      </c>
      <c r="M14" s="177">
        <f aca="true" t="shared" si="5" ref="M14:M43">$M$12</f>
        <v>0</v>
      </c>
      <c r="N14" s="21">
        <f t="shared" si="3"/>
        <v>0</v>
      </c>
    </row>
    <row r="15" spans="2:14" ht="15.75" customHeight="1">
      <c r="B15" s="167" t="s">
        <v>25</v>
      </c>
      <c r="C15" s="91"/>
      <c r="D15" s="43"/>
      <c r="E15" s="88"/>
      <c r="F15" s="19">
        <f t="shared" si="0"/>
        <v>0</v>
      </c>
      <c r="G15" s="178">
        <f t="shared" si="4"/>
        <v>0</v>
      </c>
      <c r="H15" s="21">
        <f t="shared" si="1"/>
        <v>0</v>
      </c>
      <c r="I15" s="89"/>
      <c r="J15" s="43"/>
      <c r="K15" s="89"/>
      <c r="L15" s="28">
        <f t="shared" si="2"/>
        <v>0</v>
      </c>
      <c r="M15" s="177">
        <f t="shared" si="5"/>
        <v>0</v>
      </c>
      <c r="N15" s="21">
        <f t="shared" si="3"/>
        <v>0</v>
      </c>
    </row>
    <row r="16" spans="2:14" ht="15.75" customHeight="1">
      <c r="B16" s="167" t="s">
        <v>26</v>
      </c>
      <c r="C16" s="91"/>
      <c r="D16" s="43"/>
      <c r="E16" s="88"/>
      <c r="F16" s="19">
        <f t="shared" si="0"/>
        <v>0</v>
      </c>
      <c r="G16" s="178">
        <f t="shared" si="4"/>
        <v>0</v>
      </c>
      <c r="H16" s="21">
        <f t="shared" si="1"/>
        <v>0</v>
      </c>
      <c r="I16" s="89"/>
      <c r="J16" s="43"/>
      <c r="K16" s="89"/>
      <c r="L16" s="28">
        <f t="shared" si="2"/>
        <v>0</v>
      </c>
      <c r="M16" s="177">
        <f t="shared" si="5"/>
        <v>0</v>
      </c>
      <c r="N16" s="21">
        <f t="shared" si="3"/>
        <v>0</v>
      </c>
    </row>
    <row r="17" spans="2:14" ht="15.75" customHeight="1">
      <c r="B17" s="167" t="s">
        <v>27</v>
      </c>
      <c r="C17" s="91"/>
      <c r="D17" s="43"/>
      <c r="E17" s="88"/>
      <c r="F17" s="19">
        <f t="shared" si="0"/>
        <v>0</v>
      </c>
      <c r="G17" s="178">
        <f t="shared" si="4"/>
        <v>0</v>
      </c>
      <c r="H17" s="21">
        <f t="shared" si="1"/>
        <v>0</v>
      </c>
      <c r="I17" s="89"/>
      <c r="J17" s="43"/>
      <c r="K17" s="89"/>
      <c r="L17" s="28">
        <f t="shared" si="2"/>
        <v>0</v>
      </c>
      <c r="M17" s="177">
        <f t="shared" si="5"/>
        <v>0</v>
      </c>
      <c r="N17" s="21">
        <f t="shared" si="3"/>
        <v>0</v>
      </c>
    </row>
    <row r="18" spans="2:14" ht="15.75" customHeight="1">
      <c r="B18" s="167" t="s">
        <v>28</v>
      </c>
      <c r="C18" s="91"/>
      <c r="D18" s="43"/>
      <c r="E18" s="88"/>
      <c r="F18" s="19">
        <f t="shared" si="0"/>
        <v>0</v>
      </c>
      <c r="G18" s="178">
        <f t="shared" si="4"/>
        <v>0</v>
      </c>
      <c r="H18" s="172">
        <f t="shared" si="1"/>
        <v>0</v>
      </c>
      <c r="I18" s="89"/>
      <c r="J18" s="43"/>
      <c r="K18" s="170"/>
      <c r="L18" s="28">
        <f t="shared" si="2"/>
        <v>0</v>
      </c>
      <c r="M18" s="177">
        <f t="shared" si="5"/>
        <v>0</v>
      </c>
      <c r="N18" s="172">
        <f t="shared" si="3"/>
        <v>0</v>
      </c>
    </row>
    <row r="19" spans="2:14" ht="15.75" customHeight="1">
      <c r="B19" s="167" t="s">
        <v>29</v>
      </c>
      <c r="C19" s="91"/>
      <c r="D19" s="43"/>
      <c r="E19" s="88"/>
      <c r="F19" s="19">
        <f t="shared" si="0"/>
        <v>0</v>
      </c>
      <c r="G19" s="178">
        <f t="shared" si="4"/>
        <v>0</v>
      </c>
      <c r="H19" s="21">
        <f t="shared" si="1"/>
        <v>0</v>
      </c>
      <c r="I19" s="175"/>
      <c r="J19" s="43"/>
      <c r="K19" s="89"/>
      <c r="L19" s="28">
        <f t="shared" si="2"/>
        <v>0</v>
      </c>
      <c r="M19" s="177">
        <f t="shared" si="5"/>
        <v>0</v>
      </c>
      <c r="N19" s="21">
        <f t="shared" si="3"/>
        <v>0</v>
      </c>
    </row>
    <row r="20" spans="2:14" ht="15.75" customHeight="1">
      <c r="B20" s="167" t="s">
        <v>30</v>
      </c>
      <c r="C20" s="91"/>
      <c r="D20" s="43"/>
      <c r="E20" s="88"/>
      <c r="F20" s="19">
        <f t="shared" si="0"/>
        <v>0</v>
      </c>
      <c r="G20" s="178">
        <f t="shared" si="4"/>
        <v>0</v>
      </c>
      <c r="H20" s="21">
        <f t="shared" si="1"/>
        <v>0</v>
      </c>
      <c r="I20" s="106"/>
      <c r="J20" s="43"/>
      <c r="K20" s="89"/>
      <c r="L20" s="28">
        <f t="shared" si="2"/>
        <v>0</v>
      </c>
      <c r="M20" s="177">
        <f t="shared" si="5"/>
        <v>0</v>
      </c>
      <c r="N20" s="21">
        <f t="shared" si="3"/>
        <v>0</v>
      </c>
    </row>
    <row r="21" spans="2:14" ht="15.75">
      <c r="B21" s="167" t="s">
        <v>31</v>
      </c>
      <c r="C21" s="91"/>
      <c r="D21" s="43"/>
      <c r="E21" s="88"/>
      <c r="F21" s="19">
        <f t="shared" si="0"/>
        <v>0</v>
      </c>
      <c r="G21" s="178">
        <f t="shared" si="4"/>
        <v>0</v>
      </c>
      <c r="H21" s="21">
        <f t="shared" si="1"/>
        <v>0</v>
      </c>
      <c r="I21" s="180"/>
      <c r="J21" s="43"/>
      <c r="K21" s="89"/>
      <c r="L21" s="28">
        <f t="shared" si="2"/>
        <v>0</v>
      </c>
      <c r="M21" s="177">
        <f t="shared" si="5"/>
        <v>0</v>
      </c>
      <c r="N21" s="21">
        <f t="shared" si="3"/>
        <v>0</v>
      </c>
    </row>
    <row r="22" spans="2:14" ht="15.75" customHeight="1">
      <c r="B22" s="167" t="s">
        <v>3</v>
      </c>
      <c r="C22" s="91"/>
      <c r="D22" s="43"/>
      <c r="E22" s="88"/>
      <c r="F22" s="19">
        <f t="shared" si="0"/>
        <v>0</v>
      </c>
      <c r="G22" s="178">
        <f t="shared" si="4"/>
        <v>0</v>
      </c>
      <c r="H22" s="21">
        <f t="shared" si="1"/>
        <v>0</v>
      </c>
      <c r="I22" s="90"/>
      <c r="J22" s="43"/>
      <c r="K22" s="89"/>
      <c r="L22" s="107">
        <f t="shared" si="2"/>
        <v>0</v>
      </c>
      <c r="M22" s="177">
        <f t="shared" si="5"/>
        <v>0</v>
      </c>
      <c r="N22" s="21">
        <f t="shared" si="3"/>
        <v>0</v>
      </c>
    </row>
    <row r="23" spans="2:14" ht="15.75" customHeight="1">
      <c r="B23" s="167" t="s">
        <v>4</v>
      </c>
      <c r="C23" s="91"/>
      <c r="D23" s="43"/>
      <c r="E23" s="88"/>
      <c r="F23" s="19">
        <f t="shared" si="0"/>
        <v>0</v>
      </c>
      <c r="G23" s="178">
        <f t="shared" si="4"/>
        <v>0</v>
      </c>
      <c r="H23" s="21">
        <f t="shared" si="1"/>
        <v>0</v>
      </c>
      <c r="I23" s="90"/>
      <c r="J23" s="43"/>
      <c r="K23" s="89"/>
      <c r="L23" s="107">
        <f>J23*K23</f>
        <v>0</v>
      </c>
      <c r="M23" s="177">
        <f t="shared" si="5"/>
        <v>0</v>
      </c>
      <c r="N23" s="21">
        <f t="shared" si="3"/>
        <v>0</v>
      </c>
    </row>
    <row r="24" spans="2:14" ht="15.75">
      <c r="B24" s="167" t="s">
        <v>5</v>
      </c>
      <c r="C24" s="91"/>
      <c r="D24" s="43"/>
      <c r="E24" s="88"/>
      <c r="F24" s="19">
        <f t="shared" si="0"/>
        <v>0</v>
      </c>
      <c r="G24" s="178">
        <f t="shared" si="4"/>
        <v>0</v>
      </c>
      <c r="H24" s="21">
        <f t="shared" si="1"/>
        <v>0</v>
      </c>
      <c r="I24" s="89"/>
      <c r="J24" s="43"/>
      <c r="K24" s="89"/>
      <c r="L24" s="107">
        <f t="shared" si="2"/>
        <v>0</v>
      </c>
      <c r="M24" s="177">
        <f t="shared" si="5"/>
        <v>0</v>
      </c>
      <c r="N24" s="21">
        <f t="shared" si="3"/>
        <v>0</v>
      </c>
    </row>
    <row r="25" spans="2:14" ht="15.75" customHeight="1">
      <c r="B25" s="167" t="s">
        <v>6</v>
      </c>
      <c r="C25" s="91"/>
      <c r="D25" s="43"/>
      <c r="E25" s="88"/>
      <c r="F25" s="19">
        <f t="shared" si="0"/>
        <v>0</v>
      </c>
      <c r="G25" s="178">
        <f t="shared" si="4"/>
        <v>0</v>
      </c>
      <c r="H25" s="21">
        <f t="shared" si="1"/>
        <v>0</v>
      </c>
      <c r="I25" s="89"/>
      <c r="J25" s="43"/>
      <c r="K25" s="89"/>
      <c r="L25" s="107">
        <f t="shared" si="2"/>
        <v>0</v>
      </c>
      <c r="M25" s="177">
        <f t="shared" si="5"/>
        <v>0</v>
      </c>
      <c r="N25" s="21">
        <f t="shared" si="3"/>
        <v>0</v>
      </c>
    </row>
    <row r="26" spans="2:14" ht="15.75" customHeight="1">
      <c r="B26" s="167" t="s">
        <v>7</v>
      </c>
      <c r="C26" s="91"/>
      <c r="D26" s="43"/>
      <c r="E26" s="88"/>
      <c r="F26" s="19">
        <f t="shared" si="0"/>
        <v>0</v>
      </c>
      <c r="G26" s="178">
        <f t="shared" si="4"/>
        <v>0</v>
      </c>
      <c r="H26" s="21">
        <f t="shared" si="1"/>
        <v>0</v>
      </c>
      <c r="I26" s="106"/>
      <c r="J26" s="43"/>
      <c r="K26" s="89"/>
      <c r="L26" s="107">
        <f t="shared" si="2"/>
        <v>0</v>
      </c>
      <c r="M26" s="177">
        <f t="shared" si="5"/>
        <v>0</v>
      </c>
      <c r="N26" s="21">
        <f t="shared" si="3"/>
        <v>0</v>
      </c>
    </row>
    <row r="27" spans="2:14" ht="15.75" customHeight="1">
      <c r="B27" s="167" t="s">
        <v>8</v>
      </c>
      <c r="C27" s="91"/>
      <c r="D27" s="43"/>
      <c r="E27" s="88"/>
      <c r="F27" s="19">
        <f t="shared" si="0"/>
        <v>0</v>
      </c>
      <c r="G27" s="178">
        <f t="shared" si="4"/>
        <v>0</v>
      </c>
      <c r="H27" s="21">
        <f t="shared" si="1"/>
        <v>0</v>
      </c>
      <c r="I27" s="90"/>
      <c r="J27" s="43"/>
      <c r="K27" s="89"/>
      <c r="L27" s="107">
        <f t="shared" si="2"/>
        <v>0</v>
      </c>
      <c r="M27" s="177">
        <f t="shared" si="5"/>
        <v>0</v>
      </c>
      <c r="N27" s="21">
        <f t="shared" si="3"/>
        <v>0</v>
      </c>
    </row>
    <row r="28" spans="2:14" ht="15.75">
      <c r="B28" s="167" t="s">
        <v>9</v>
      </c>
      <c r="C28" s="91"/>
      <c r="D28" s="43"/>
      <c r="E28" s="88"/>
      <c r="F28" s="19">
        <f t="shared" si="0"/>
        <v>0</v>
      </c>
      <c r="G28" s="178">
        <f t="shared" si="4"/>
        <v>0</v>
      </c>
      <c r="H28" s="21">
        <f t="shared" si="1"/>
        <v>0</v>
      </c>
      <c r="I28" s="106"/>
      <c r="J28" s="43"/>
      <c r="K28" s="89"/>
      <c r="L28" s="107">
        <f t="shared" si="2"/>
        <v>0</v>
      </c>
      <c r="M28" s="177">
        <f t="shared" si="5"/>
        <v>0</v>
      </c>
      <c r="N28" s="21">
        <f t="shared" si="3"/>
        <v>0</v>
      </c>
    </row>
    <row r="29" spans="2:14" ht="15.75" customHeight="1">
      <c r="B29" s="167" t="s">
        <v>10</v>
      </c>
      <c r="C29" s="91"/>
      <c r="D29" s="43"/>
      <c r="E29" s="88"/>
      <c r="F29" s="19">
        <f t="shared" si="0"/>
        <v>0</v>
      </c>
      <c r="G29" s="178">
        <f t="shared" si="4"/>
        <v>0</v>
      </c>
      <c r="H29" s="21">
        <f t="shared" si="1"/>
        <v>0</v>
      </c>
      <c r="I29" s="89"/>
      <c r="J29" s="43"/>
      <c r="K29" s="89"/>
      <c r="L29" s="107">
        <f t="shared" si="2"/>
        <v>0</v>
      </c>
      <c r="M29" s="177">
        <f t="shared" si="5"/>
        <v>0</v>
      </c>
      <c r="N29" s="21">
        <f t="shared" si="3"/>
        <v>0</v>
      </c>
    </row>
    <row r="30" spans="2:14" ht="15.75" customHeight="1">
      <c r="B30" s="167" t="s">
        <v>11</v>
      </c>
      <c r="C30" s="91"/>
      <c r="D30" s="43"/>
      <c r="E30" s="88"/>
      <c r="F30" s="19">
        <f t="shared" si="0"/>
        <v>0</v>
      </c>
      <c r="G30" s="178">
        <f t="shared" si="4"/>
        <v>0</v>
      </c>
      <c r="H30" s="21">
        <f t="shared" si="1"/>
        <v>0</v>
      </c>
      <c r="I30" s="89"/>
      <c r="J30" s="171"/>
      <c r="K30" s="173"/>
      <c r="L30" s="107">
        <f t="shared" si="2"/>
        <v>0</v>
      </c>
      <c r="M30" s="177">
        <f t="shared" si="5"/>
        <v>0</v>
      </c>
      <c r="N30" s="21">
        <f t="shared" si="3"/>
        <v>0</v>
      </c>
    </row>
    <row r="31" spans="2:14" ht="15.75">
      <c r="B31" s="167" t="s">
        <v>12</v>
      </c>
      <c r="C31" s="91"/>
      <c r="D31" s="43"/>
      <c r="E31" s="88"/>
      <c r="F31" s="19">
        <f t="shared" si="0"/>
        <v>0</v>
      </c>
      <c r="G31" s="178">
        <f t="shared" si="4"/>
        <v>0</v>
      </c>
      <c r="H31" s="21">
        <f t="shared" si="1"/>
        <v>0</v>
      </c>
      <c r="I31" s="89"/>
      <c r="J31" s="43"/>
      <c r="K31" s="89"/>
      <c r="L31" s="107">
        <f t="shared" si="2"/>
        <v>0</v>
      </c>
      <c r="M31" s="177">
        <f t="shared" si="5"/>
        <v>0</v>
      </c>
      <c r="N31" s="21">
        <f t="shared" si="3"/>
        <v>0</v>
      </c>
    </row>
    <row r="32" spans="2:14" ht="15.75">
      <c r="B32" s="167" t="s">
        <v>13</v>
      </c>
      <c r="C32" s="181"/>
      <c r="D32" s="43"/>
      <c r="E32" s="88"/>
      <c r="F32" s="19">
        <f t="shared" si="0"/>
        <v>0</v>
      </c>
      <c r="G32" s="178">
        <f t="shared" si="4"/>
        <v>0</v>
      </c>
      <c r="H32" s="21">
        <f t="shared" si="1"/>
        <v>0</v>
      </c>
      <c r="I32" s="89"/>
      <c r="J32" s="171"/>
      <c r="K32" s="173"/>
      <c r="L32" s="107">
        <f t="shared" si="2"/>
        <v>0</v>
      </c>
      <c r="M32" s="177">
        <f t="shared" si="5"/>
        <v>0</v>
      </c>
      <c r="N32" s="21">
        <f t="shared" si="3"/>
        <v>0</v>
      </c>
    </row>
    <row r="33" spans="2:14" ht="15.75" customHeight="1">
      <c r="B33" s="167" t="s">
        <v>14</v>
      </c>
      <c r="C33" s="91"/>
      <c r="D33" s="43"/>
      <c r="E33" s="88"/>
      <c r="F33" s="19">
        <f t="shared" si="0"/>
        <v>0</v>
      </c>
      <c r="G33" s="178">
        <f t="shared" si="4"/>
        <v>0</v>
      </c>
      <c r="H33" s="21">
        <f t="shared" si="1"/>
        <v>0</v>
      </c>
      <c r="I33" s="106"/>
      <c r="J33" s="43"/>
      <c r="K33" s="89"/>
      <c r="L33" s="107">
        <f t="shared" si="2"/>
        <v>0</v>
      </c>
      <c r="M33" s="177">
        <f t="shared" si="5"/>
        <v>0</v>
      </c>
      <c r="N33" s="21">
        <f t="shared" si="3"/>
        <v>0</v>
      </c>
    </row>
    <row r="34" spans="2:14" ht="15.75">
      <c r="B34" s="167" t="s">
        <v>15</v>
      </c>
      <c r="C34" s="91"/>
      <c r="D34" s="43"/>
      <c r="E34" s="88"/>
      <c r="F34" s="19">
        <f t="shared" si="0"/>
        <v>0</v>
      </c>
      <c r="G34" s="178">
        <f t="shared" si="4"/>
        <v>0</v>
      </c>
      <c r="H34" s="21">
        <f t="shared" si="1"/>
        <v>0</v>
      </c>
      <c r="I34" s="90"/>
      <c r="J34" s="171"/>
      <c r="K34" s="173"/>
      <c r="L34" s="107">
        <f t="shared" si="2"/>
        <v>0</v>
      </c>
      <c r="M34" s="177">
        <f t="shared" si="5"/>
        <v>0</v>
      </c>
      <c r="N34" s="21">
        <f t="shared" si="3"/>
        <v>0</v>
      </c>
    </row>
    <row r="35" spans="2:14" ht="15.75">
      <c r="B35" s="167" t="s">
        <v>16</v>
      </c>
      <c r="C35" s="91"/>
      <c r="D35" s="43"/>
      <c r="E35" s="88"/>
      <c r="F35" s="19">
        <f t="shared" si="0"/>
        <v>0</v>
      </c>
      <c r="G35" s="178">
        <f t="shared" si="4"/>
        <v>0</v>
      </c>
      <c r="H35" s="21">
        <f t="shared" si="1"/>
        <v>0</v>
      </c>
      <c r="I35" s="106"/>
      <c r="J35" s="43"/>
      <c r="K35" s="89"/>
      <c r="L35" s="107">
        <f t="shared" si="2"/>
        <v>0</v>
      </c>
      <c r="M35" s="177">
        <f t="shared" si="5"/>
        <v>0</v>
      </c>
      <c r="N35" s="21">
        <f t="shared" si="3"/>
        <v>0</v>
      </c>
    </row>
    <row r="36" spans="2:14" ht="15.75" customHeight="1">
      <c r="B36" s="167" t="s">
        <v>17</v>
      </c>
      <c r="C36" s="91"/>
      <c r="D36" s="43"/>
      <c r="E36" s="88"/>
      <c r="F36" s="19">
        <f t="shared" si="0"/>
        <v>0</v>
      </c>
      <c r="G36" s="178">
        <f t="shared" si="4"/>
        <v>0</v>
      </c>
      <c r="H36" s="21">
        <f t="shared" si="1"/>
        <v>0</v>
      </c>
      <c r="I36" s="89"/>
      <c r="J36" s="43"/>
      <c r="K36" s="89"/>
      <c r="L36" s="28">
        <f t="shared" si="2"/>
        <v>0</v>
      </c>
      <c r="M36" s="177">
        <f t="shared" si="5"/>
        <v>0</v>
      </c>
      <c r="N36" s="21">
        <f t="shared" si="3"/>
        <v>0</v>
      </c>
    </row>
    <row r="37" spans="2:14" ht="15.75">
      <c r="B37" s="167" t="s">
        <v>18</v>
      </c>
      <c r="C37" s="91"/>
      <c r="D37" s="43"/>
      <c r="E37" s="88"/>
      <c r="F37" s="19">
        <f t="shared" si="0"/>
        <v>0</v>
      </c>
      <c r="G37" s="178">
        <f t="shared" si="4"/>
        <v>0</v>
      </c>
      <c r="H37" s="21">
        <f t="shared" si="1"/>
        <v>0</v>
      </c>
      <c r="I37" s="89"/>
      <c r="J37" s="43"/>
      <c r="K37" s="89"/>
      <c r="L37" s="28">
        <f t="shared" si="2"/>
        <v>0</v>
      </c>
      <c r="M37" s="177">
        <f t="shared" si="5"/>
        <v>0</v>
      </c>
      <c r="N37" s="21">
        <f t="shared" si="3"/>
        <v>0</v>
      </c>
    </row>
    <row r="38" spans="2:14" ht="15.75" customHeight="1">
      <c r="B38" s="167" t="s">
        <v>19</v>
      </c>
      <c r="C38" s="91"/>
      <c r="D38" s="43"/>
      <c r="E38" s="88"/>
      <c r="F38" s="19">
        <f t="shared" si="0"/>
        <v>0</v>
      </c>
      <c r="G38" s="178">
        <f t="shared" si="4"/>
        <v>0</v>
      </c>
      <c r="H38" s="21">
        <f t="shared" si="1"/>
        <v>0</v>
      </c>
      <c r="I38" s="89"/>
      <c r="J38" s="43"/>
      <c r="K38" s="89"/>
      <c r="L38" s="28">
        <f t="shared" si="2"/>
        <v>0</v>
      </c>
      <c r="M38" s="177">
        <f t="shared" si="5"/>
        <v>0</v>
      </c>
      <c r="N38" s="21">
        <f t="shared" si="3"/>
        <v>0</v>
      </c>
    </row>
    <row r="39" spans="2:14" ht="15.75" customHeight="1">
      <c r="B39" s="167" t="s">
        <v>20</v>
      </c>
      <c r="C39" s="91"/>
      <c r="D39" s="171"/>
      <c r="E39" s="88"/>
      <c r="F39" s="19">
        <f t="shared" si="0"/>
        <v>0</v>
      </c>
      <c r="G39" s="178">
        <f t="shared" si="4"/>
        <v>0</v>
      </c>
      <c r="H39" s="172">
        <f t="shared" si="1"/>
        <v>0</v>
      </c>
      <c r="I39" s="89"/>
      <c r="J39" s="171"/>
      <c r="K39" s="173"/>
      <c r="L39" s="28">
        <f t="shared" si="2"/>
        <v>0</v>
      </c>
      <c r="M39" s="177">
        <f t="shared" si="5"/>
        <v>0</v>
      </c>
      <c r="N39" s="172">
        <f t="shared" si="3"/>
        <v>0</v>
      </c>
    </row>
    <row r="40" spans="2:14" ht="15.75" customHeight="1">
      <c r="B40" s="167" t="s">
        <v>21</v>
      </c>
      <c r="C40" s="91"/>
      <c r="D40" s="43"/>
      <c r="E40" s="88"/>
      <c r="F40" s="19">
        <f t="shared" si="0"/>
        <v>0</v>
      </c>
      <c r="G40" s="178">
        <f t="shared" si="4"/>
        <v>0</v>
      </c>
      <c r="H40" s="21">
        <f t="shared" si="1"/>
        <v>0</v>
      </c>
      <c r="I40" s="89"/>
      <c r="J40" s="43"/>
      <c r="K40" s="89"/>
      <c r="L40" s="28">
        <f t="shared" si="2"/>
        <v>0</v>
      </c>
      <c r="M40" s="177">
        <f t="shared" si="5"/>
        <v>0</v>
      </c>
      <c r="N40" s="21">
        <f t="shared" si="3"/>
        <v>0</v>
      </c>
    </row>
    <row r="41" spans="2:14" ht="15.75" customHeight="1">
      <c r="B41" s="167" t="s">
        <v>22</v>
      </c>
      <c r="C41" s="91"/>
      <c r="D41" s="43"/>
      <c r="E41" s="88"/>
      <c r="F41" s="19">
        <f t="shared" si="0"/>
        <v>0</v>
      </c>
      <c r="G41" s="178">
        <f t="shared" si="4"/>
        <v>0</v>
      </c>
      <c r="H41" s="21">
        <f t="shared" si="1"/>
        <v>0</v>
      </c>
      <c r="I41" s="89"/>
      <c r="J41" s="43"/>
      <c r="K41" s="89"/>
      <c r="L41" s="28">
        <f t="shared" si="2"/>
        <v>0</v>
      </c>
      <c r="M41" s="177">
        <f t="shared" si="5"/>
        <v>0</v>
      </c>
      <c r="N41" s="21">
        <f t="shared" si="3"/>
        <v>0</v>
      </c>
    </row>
    <row r="42" spans="2:14" ht="15.75">
      <c r="B42" s="167" t="s">
        <v>52</v>
      </c>
      <c r="C42" s="181"/>
      <c r="D42" s="43"/>
      <c r="E42" s="88"/>
      <c r="F42" s="19">
        <f t="shared" si="0"/>
        <v>0</v>
      </c>
      <c r="G42" s="178">
        <f t="shared" si="4"/>
        <v>0</v>
      </c>
      <c r="H42" s="21">
        <f t="shared" si="1"/>
        <v>0</v>
      </c>
      <c r="I42" s="90"/>
      <c r="J42" s="43"/>
      <c r="K42" s="89"/>
      <c r="L42" s="28">
        <f t="shared" si="2"/>
        <v>0</v>
      </c>
      <c r="M42" s="177">
        <f t="shared" si="5"/>
        <v>0</v>
      </c>
      <c r="N42" s="21">
        <f t="shared" si="3"/>
        <v>0</v>
      </c>
    </row>
    <row r="43" spans="2:14" ht="15.75" customHeight="1">
      <c r="B43" s="167" t="s">
        <v>55</v>
      </c>
      <c r="C43" s="91"/>
      <c r="D43" s="43"/>
      <c r="E43" s="88"/>
      <c r="F43" s="19">
        <f t="shared" si="0"/>
        <v>0</v>
      </c>
      <c r="G43" s="178">
        <f t="shared" si="4"/>
        <v>0</v>
      </c>
      <c r="H43" s="21">
        <f t="shared" si="1"/>
        <v>0</v>
      </c>
      <c r="I43" s="106"/>
      <c r="J43" s="43"/>
      <c r="K43" s="89"/>
      <c r="L43" s="28">
        <f t="shared" si="2"/>
        <v>0</v>
      </c>
      <c r="M43" s="177">
        <f t="shared" si="5"/>
        <v>0</v>
      </c>
      <c r="N43" s="21">
        <f t="shared" si="3"/>
        <v>0</v>
      </c>
    </row>
    <row r="44" spans="2:14" ht="9.75" customHeight="1">
      <c r="B44" s="66"/>
      <c r="C44" s="62"/>
      <c r="D44" s="62"/>
      <c r="E44" s="61"/>
      <c r="F44" s="20"/>
      <c r="G44" s="55"/>
      <c r="H44" s="22"/>
      <c r="I44" s="55"/>
      <c r="J44" s="65"/>
      <c r="K44" s="64"/>
      <c r="L44" s="29"/>
      <c r="M44" s="63"/>
      <c r="N44" s="23"/>
    </row>
    <row r="45" spans="2:14" ht="21" customHeight="1">
      <c r="B45" s="24" t="s">
        <v>48</v>
      </c>
      <c r="C45" s="55"/>
      <c r="D45" s="58"/>
      <c r="E45" s="56"/>
      <c r="F45" s="26">
        <f>SUM(F13:F43)</f>
        <v>0</v>
      </c>
      <c r="G45" s="57"/>
      <c r="H45" s="25">
        <f>SUM(H13:H43)</f>
        <v>0</v>
      </c>
      <c r="I45" s="24" t="s">
        <v>49</v>
      </c>
      <c r="J45" s="59"/>
      <c r="K45" s="56"/>
      <c r="L45" s="26">
        <f>SUM(L13:L43)</f>
        <v>0</v>
      </c>
      <c r="M45" s="57"/>
      <c r="N45" s="25">
        <f>SUM(N13:N44)</f>
        <v>0</v>
      </c>
    </row>
    <row r="46" spans="2:14" ht="14.25">
      <c r="B46" s="5"/>
      <c r="C46" s="1"/>
      <c r="E46" s="2"/>
      <c r="F46" s="4"/>
      <c r="H46" s="11"/>
      <c r="I46" s="5"/>
      <c r="J46" s="6"/>
      <c r="K46" s="2"/>
      <c r="L46" s="4"/>
      <c r="N46" s="11"/>
    </row>
    <row r="47" spans="2:14" ht="18">
      <c r="B47" s="30" t="s">
        <v>34</v>
      </c>
      <c r="C47" s="17"/>
      <c r="D47" s="17"/>
      <c r="E47" s="17"/>
      <c r="F47" s="92">
        <f>SUM(F13:F43)</f>
        <v>0</v>
      </c>
      <c r="G47" s="93"/>
      <c r="H47" s="94">
        <f>SUM(H13:H43)</f>
        <v>0</v>
      </c>
      <c r="K47" s="46"/>
      <c r="L47" s="95">
        <f>SUM(L13:L43)</f>
        <v>0</v>
      </c>
      <c r="M47" s="96"/>
      <c r="N47" s="97">
        <f>SUM(N13:N43)</f>
        <v>0</v>
      </c>
    </row>
    <row r="48" spans="2:14" ht="18">
      <c r="B48" s="31"/>
      <c r="C48" s="17"/>
      <c r="D48" s="17"/>
      <c r="E48" s="17"/>
      <c r="F48" s="15"/>
      <c r="G48" s="12"/>
      <c r="H48" s="13"/>
      <c r="I48" s="209" t="s">
        <v>50</v>
      </c>
      <c r="J48" s="210"/>
      <c r="K48" s="210"/>
      <c r="L48" s="210"/>
      <c r="M48" s="211"/>
      <c r="N48" s="98">
        <f>H47+N47</f>
        <v>0</v>
      </c>
    </row>
    <row r="49" spans="2:14" ht="14.25">
      <c r="B49" s="103" t="s">
        <v>0</v>
      </c>
      <c r="C49" s="100"/>
      <c r="D49" s="100"/>
      <c r="E49" s="100"/>
      <c r="F49" s="99"/>
      <c r="G49" s="100"/>
      <c r="H49" s="99"/>
      <c r="I49" s="99"/>
      <c r="J49" s="104"/>
      <c r="K49" s="103" t="s">
        <v>62</v>
      </c>
      <c r="L49" s="47"/>
      <c r="M49" s="48"/>
      <c r="N49" s="1"/>
    </row>
    <row r="50" spans="2:14" ht="15">
      <c r="B50" s="105"/>
      <c r="C50" s="100"/>
      <c r="D50" s="100"/>
      <c r="E50" s="100"/>
      <c r="F50" s="99"/>
      <c r="G50" s="100"/>
      <c r="H50" s="99"/>
      <c r="I50" s="101"/>
      <c r="J50" s="104"/>
      <c r="K50" s="105"/>
      <c r="L50" s="47"/>
      <c r="M50" s="48"/>
      <c r="N50" s="1"/>
    </row>
    <row r="51" ht="31.5" customHeight="1">
      <c r="B51" s="51"/>
    </row>
    <row r="52" s="82" customFormat="1" ht="14.25" customHeight="1">
      <c r="B52" s="114"/>
    </row>
    <row r="53" spans="2:13" s="82" customFormat="1" ht="12.75" customHeight="1">
      <c r="B53" s="115"/>
      <c r="H53" s="116"/>
      <c r="I53" s="116"/>
      <c r="J53" s="116"/>
      <c r="K53" s="116"/>
      <c r="L53" s="116"/>
      <c r="M53" s="116"/>
    </row>
    <row r="54" spans="3:14" s="82" customFormat="1" ht="11.25" customHeight="1">
      <c r="C54" s="33"/>
      <c r="D54" s="33"/>
      <c r="E54" s="117"/>
      <c r="H54" s="116"/>
      <c r="I54" s="116"/>
      <c r="J54" s="116"/>
      <c r="K54" s="116"/>
      <c r="L54" s="116"/>
      <c r="M54" s="116"/>
      <c r="N54" s="33"/>
    </row>
    <row r="55" spans="2:13" s="82" customFormat="1" ht="21" customHeight="1">
      <c r="B55" s="118"/>
      <c r="C55" s="119"/>
      <c r="D55" s="33"/>
      <c r="G55" s="120"/>
      <c r="H55" s="120"/>
      <c r="I55" s="121"/>
      <c r="J55" s="121"/>
      <c r="K55" s="33"/>
      <c r="M55" s="121"/>
    </row>
    <row r="56" spans="2:14" s="82" customFormat="1" ht="32.25" customHeight="1">
      <c r="B56" s="122"/>
      <c r="C56" s="122"/>
      <c r="D56" s="33"/>
      <c r="F56" s="123"/>
      <c r="G56" s="120"/>
      <c r="H56" s="120"/>
      <c r="I56" s="121"/>
      <c r="J56" s="121"/>
      <c r="K56" s="33"/>
      <c r="M56" s="188"/>
      <c r="N56" s="188"/>
    </row>
    <row r="57" spans="2:13" s="82" customFormat="1" ht="22.5">
      <c r="B57" s="124"/>
      <c r="C57" s="125"/>
      <c r="D57" s="126"/>
      <c r="E57" s="127"/>
      <c r="F57" s="123"/>
      <c r="G57" s="120"/>
      <c r="H57" s="120"/>
      <c r="I57" s="121"/>
      <c r="J57" s="121"/>
      <c r="K57" s="33"/>
      <c r="M57" s="121"/>
    </row>
    <row r="58" spans="2:14" s="82" customFormat="1" ht="18">
      <c r="B58" s="128"/>
      <c r="C58" s="33"/>
      <c r="D58" s="33"/>
      <c r="E58" s="33"/>
      <c r="G58" s="33"/>
      <c r="I58" s="129"/>
      <c r="L58" s="130"/>
      <c r="M58" s="189"/>
      <c r="N58" s="189"/>
    </row>
    <row r="59" spans="2:14" s="82" customFormat="1" ht="14.25">
      <c r="B59" s="131"/>
      <c r="C59" s="33"/>
      <c r="D59" s="33"/>
      <c r="E59" s="33"/>
      <c r="F59" s="132"/>
      <c r="G59" s="33"/>
      <c r="H59" s="33"/>
      <c r="I59" s="33"/>
      <c r="J59" s="33"/>
      <c r="K59" s="33"/>
      <c r="L59" s="132"/>
      <c r="M59" s="33"/>
      <c r="N59" s="33"/>
    </row>
    <row r="60" spans="2:14" s="82" customFormat="1" ht="15.75" customHeight="1">
      <c r="B60" s="192"/>
      <c r="C60" s="206"/>
      <c r="D60" s="193"/>
      <c r="E60" s="187"/>
      <c r="F60" s="187"/>
      <c r="G60" s="187"/>
      <c r="H60" s="190"/>
      <c r="I60" s="207"/>
      <c r="J60" s="205"/>
      <c r="K60" s="187"/>
      <c r="L60" s="187"/>
      <c r="M60" s="187"/>
      <c r="N60" s="190"/>
    </row>
    <row r="61" spans="2:14" s="82" customFormat="1" ht="15" customHeight="1">
      <c r="B61" s="192"/>
      <c r="C61" s="206"/>
      <c r="D61" s="193"/>
      <c r="E61" s="187"/>
      <c r="F61" s="187"/>
      <c r="G61" s="187"/>
      <c r="H61" s="190"/>
      <c r="I61" s="207"/>
      <c r="J61" s="205"/>
      <c r="K61" s="187"/>
      <c r="L61" s="187"/>
      <c r="M61" s="187"/>
      <c r="N61" s="190"/>
    </row>
    <row r="62" spans="2:14" s="82" customFormat="1" ht="14.25">
      <c r="B62" s="113"/>
      <c r="C62" s="33"/>
      <c r="D62" s="134"/>
      <c r="E62" s="134"/>
      <c r="G62" s="135"/>
      <c r="H62" s="33"/>
      <c r="I62" s="33"/>
      <c r="J62" s="134"/>
      <c r="K62" s="134"/>
      <c r="M62" s="135"/>
      <c r="N62" s="33"/>
    </row>
    <row r="63" spans="2:14" s="82" customFormat="1" ht="15.75">
      <c r="B63" s="136"/>
      <c r="C63" s="137"/>
      <c r="D63" s="137"/>
      <c r="E63" s="137"/>
      <c r="F63" s="138"/>
      <c r="G63" s="139"/>
      <c r="H63" s="140"/>
      <c r="I63" s="137"/>
      <c r="J63" s="137"/>
      <c r="K63" s="137"/>
      <c r="L63" s="133"/>
      <c r="M63" s="135"/>
      <c r="N63" s="140"/>
    </row>
    <row r="64" spans="2:14" s="82" customFormat="1" ht="15.75">
      <c r="B64" s="136"/>
      <c r="C64" s="137"/>
      <c r="D64" s="137"/>
      <c r="E64" s="137"/>
      <c r="F64" s="138"/>
      <c r="G64" s="139"/>
      <c r="H64" s="140"/>
      <c r="I64" s="137"/>
      <c r="J64" s="137"/>
      <c r="K64" s="137"/>
      <c r="L64" s="133"/>
      <c r="M64" s="135"/>
      <c r="N64" s="140"/>
    </row>
    <row r="65" spans="2:14" s="82" customFormat="1" ht="15.75">
      <c r="B65" s="136"/>
      <c r="C65" s="141"/>
      <c r="D65" s="137"/>
      <c r="E65" s="137"/>
      <c r="F65" s="138"/>
      <c r="G65" s="139"/>
      <c r="H65" s="140"/>
      <c r="I65" s="142"/>
      <c r="J65" s="137"/>
      <c r="K65" s="137"/>
      <c r="L65" s="133"/>
      <c r="M65" s="135"/>
      <c r="N65" s="140"/>
    </row>
    <row r="66" spans="2:14" s="82" customFormat="1" ht="15.75">
      <c r="B66" s="136"/>
      <c r="C66" s="137"/>
      <c r="D66" s="137"/>
      <c r="E66" s="137"/>
      <c r="F66" s="138"/>
      <c r="G66" s="139"/>
      <c r="H66" s="140"/>
      <c r="I66" s="142"/>
      <c r="J66" s="137"/>
      <c r="K66" s="137"/>
      <c r="L66" s="133"/>
      <c r="M66" s="135"/>
      <c r="N66" s="140"/>
    </row>
    <row r="67" spans="2:14" s="82" customFormat="1" ht="15.75">
      <c r="B67" s="136"/>
      <c r="C67" s="137"/>
      <c r="D67" s="137"/>
      <c r="E67" s="137"/>
      <c r="F67" s="138"/>
      <c r="G67" s="139"/>
      <c r="H67" s="140"/>
      <c r="I67" s="137"/>
      <c r="J67" s="137"/>
      <c r="K67" s="137"/>
      <c r="L67" s="133"/>
      <c r="M67" s="135"/>
      <c r="N67" s="140"/>
    </row>
    <row r="68" spans="2:14" s="82" customFormat="1" ht="15.75">
      <c r="B68" s="136"/>
      <c r="C68" s="137"/>
      <c r="D68" s="137"/>
      <c r="E68" s="137"/>
      <c r="F68" s="138"/>
      <c r="G68" s="139"/>
      <c r="H68" s="140"/>
      <c r="I68" s="137"/>
      <c r="J68" s="137"/>
      <c r="K68" s="137"/>
      <c r="L68" s="133"/>
      <c r="M68" s="135"/>
      <c r="N68" s="140"/>
    </row>
    <row r="69" spans="2:14" s="82" customFormat="1" ht="15.75">
      <c r="B69" s="136"/>
      <c r="C69" s="137"/>
      <c r="D69" s="137"/>
      <c r="E69" s="137"/>
      <c r="F69" s="138"/>
      <c r="G69" s="139"/>
      <c r="H69" s="140"/>
      <c r="I69" s="137"/>
      <c r="J69" s="137"/>
      <c r="K69" s="137"/>
      <c r="L69" s="133"/>
      <c r="M69" s="135"/>
      <c r="N69" s="140"/>
    </row>
    <row r="70" spans="2:14" s="82" customFormat="1" ht="15.75">
      <c r="B70" s="136"/>
      <c r="C70" s="142"/>
      <c r="D70" s="137"/>
      <c r="E70" s="137"/>
      <c r="F70" s="138"/>
      <c r="G70" s="139"/>
      <c r="H70" s="140"/>
      <c r="I70" s="137"/>
      <c r="J70" s="137"/>
      <c r="K70" s="137"/>
      <c r="L70" s="133"/>
      <c r="M70" s="135"/>
      <c r="N70" s="140"/>
    </row>
    <row r="71" spans="2:14" s="82" customFormat="1" ht="15.75">
      <c r="B71" s="136"/>
      <c r="C71" s="142"/>
      <c r="D71" s="137"/>
      <c r="E71" s="137"/>
      <c r="F71" s="138"/>
      <c r="G71" s="139"/>
      <c r="H71" s="140"/>
      <c r="I71" s="142"/>
      <c r="J71" s="137"/>
      <c r="K71" s="137"/>
      <c r="L71" s="133"/>
      <c r="M71" s="135"/>
      <c r="N71" s="140"/>
    </row>
    <row r="72" spans="2:14" s="82" customFormat="1" ht="15.75">
      <c r="B72" s="136"/>
      <c r="C72" s="137"/>
      <c r="D72" s="137"/>
      <c r="E72" s="137"/>
      <c r="F72" s="138"/>
      <c r="G72" s="139"/>
      <c r="H72" s="140"/>
      <c r="I72" s="142"/>
      <c r="J72" s="137"/>
      <c r="K72" s="137"/>
      <c r="L72" s="133"/>
      <c r="M72" s="135"/>
      <c r="N72" s="140"/>
    </row>
    <row r="73" spans="2:14" s="82" customFormat="1" ht="15.75">
      <c r="B73" s="136"/>
      <c r="C73" s="137"/>
      <c r="D73" s="137"/>
      <c r="E73" s="137"/>
      <c r="F73" s="138"/>
      <c r="G73" s="139"/>
      <c r="H73" s="140"/>
      <c r="I73" s="142"/>
      <c r="J73" s="137"/>
      <c r="K73" s="137"/>
      <c r="L73" s="133"/>
      <c r="M73" s="135"/>
      <c r="N73" s="140"/>
    </row>
    <row r="74" spans="2:14" s="82" customFormat="1" ht="15.75">
      <c r="B74" s="136"/>
      <c r="C74" s="137"/>
      <c r="D74" s="137"/>
      <c r="E74" s="137"/>
      <c r="F74" s="138"/>
      <c r="G74" s="139"/>
      <c r="H74" s="140"/>
      <c r="I74" s="137"/>
      <c r="J74" s="137"/>
      <c r="K74" s="137"/>
      <c r="L74" s="133"/>
      <c r="M74" s="135"/>
      <c r="N74" s="140"/>
    </row>
    <row r="75" spans="2:14" s="82" customFormat="1" ht="15.75">
      <c r="B75" s="136"/>
      <c r="C75" s="142"/>
      <c r="D75" s="137"/>
      <c r="E75" s="137"/>
      <c r="F75" s="138"/>
      <c r="G75" s="139"/>
      <c r="H75" s="140"/>
      <c r="I75" s="142"/>
      <c r="J75" s="137"/>
      <c r="K75" s="137"/>
      <c r="L75" s="133"/>
      <c r="M75" s="135"/>
      <c r="N75" s="140"/>
    </row>
    <row r="76" spans="2:14" s="82" customFormat="1" ht="15.75">
      <c r="B76" s="136"/>
      <c r="C76" s="142"/>
      <c r="D76" s="137"/>
      <c r="E76" s="137"/>
      <c r="F76" s="138"/>
      <c r="G76" s="139"/>
      <c r="H76" s="140"/>
      <c r="I76" s="137"/>
      <c r="J76" s="137"/>
      <c r="K76" s="137"/>
      <c r="L76" s="133"/>
      <c r="M76" s="135"/>
      <c r="N76" s="140"/>
    </row>
    <row r="77" spans="2:14" s="82" customFormat="1" ht="15.75">
      <c r="B77" s="136"/>
      <c r="C77" s="137"/>
      <c r="D77" s="137"/>
      <c r="E77" s="137"/>
      <c r="F77" s="138"/>
      <c r="G77" s="139"/>
      <c r="H77" s="140"/>
      <c r="I77" s="137"/>
      <c r="J77" s="137"/>
      <c r="K77" s="137"/>
      <c r="L77" s="133"/>
      <c r="M77" s="135"/>
      <c r="N77" s="140"/>
    </row>
    <row r="78" spans="2:14" s="82" customFormat="1" ht="15.75">
      <c r="B78" s="136"/>
      <c r="C78" s="137"/>
      <c r="D78" s="137"/>
      <c r="E78" s="137"/>
      <c r="F78" s="138"/>
      <c r="G78" s="139"/>
      <c r="H78" s="140"/>
      <c r="I78" s="137"/>
      <c r="J78" s="137"/>
      <c r="K78" s="137"/>
      <c r="L78" s="133"/>
      <c r="M78" s="135"/>
      <c r="N78" s="140"/>
    </row>
    <row r="79" spans="2:14" s="82" customFormat="1" ht="15.75">
      <c r="B79" s="136"/>
      <c r="C79" s="142"/>
      <c r="D79" s="137"/>
      <c r="E79" s="137"/>
      <c r="F79" s="138"/>
      <c r="G79" s="139"/>
      <c r="H79" s="140"/>
      <c r="I79" s="142"/>
      <c r="J79" s="137"/>
      <c r="K79" s="137"/>
      <c r="L79" s="133"/>
      <c r="M79" s="135"/>
      <c r="N79" s="140"/>
    </row>
    <row r="80" spans="2:14" s="82" customFormat="1" ht="15.75">
      <c r="B80" s="136"/>
      <c r="C80" s="137"/>
      <c r="D80" s="137"/>
      <c r="E80" s="137"/>
      <c r="F80" s="138"/>
      <c r="G80" s="139"/>
      <c r="H80" s="140"/>
      <c r="I80" s="142"/>
      <c r="J80" s="137"/>
      <c r="K80" s="137"/>
      <c r="L80" s="133"/>
      <c r="M80" s="135"/>
      <c r="N80" s="140"/>
    </row>
    <row r="81" spans="2:14" s="82" customFormat="1" ht="15.75">
      <c r="B81" s="136"/>
      <c r="C81" s="137"/>
      <c r="D81" s="137"/>
      <c r="E81" s="137"/>
      <c r="F81" s="138"/>
      <c r="G81" s="139"/>
      <c r="H81" s="140"/>
      <c r="I81" s="142"/>
      <c r="J81" s="137"/>
      <c r="K81" s="137"/>
      <c r="L81" s="133"/>
      <c r="M81" s="135"/>
      <c r="N81" s="140"/>
    </row>
    <row r="82" spans="2:14" s="82" customFormat="1" ht="15.75">
      <c r="B82" s="136"/>
      <c r="C82" s="142"/>
      <c r="D82" s="137"/>
      <c r="E82" s="137"/>
      <c r="F82" s="138"/>
      <c r="G82" s="139"/>
      <c r="H82" s="140"/>
      <c r="I82" s="142"/>
      <c r="J82" s="137"/>
      <c r="K82" s="137"/>
      <c r="L82" s="133"/>
      <c r="M82" s="135"/>
      <c r="N82" s="140"/>
    </row>
    <row r="83" spans="2:14" s="82" customFormat="1" ht="15.75">
      <c r="B83" s="136"/>
      <c r="C83" s="142"/>
      <c r="D83" s="137"/>
      <c r="E83" s="137"/>
      <c r="F83" s="138"/>
      <c r="G83" s="139"/>
      <c r="H83" s="140"/>
      <c r="I83" s="137"/>
      <c r="J83" s="137"/>
      <c r="K83" s="137"/>
      <c r="L83" s="133"/>
      <c r="M83" s="135"/>
      <c r="N83" s="140"/>
    </row>
    <row r="84" spans="2:14" s="82" customFormat="1" ht="15.75">
      <c r="B84" s="136"/>
      <c r="C84" s="142"/>
      <c r="D84" s="137"/>
      <c r="E84" s="137"/>
      <c r="F84" s="138"/>
      <c r="G84" s="139"/>
      <c r="H84" s="140"/>
      <c r="I84" s="142"/>
      <c r="J84" s="137"/>
      <c r="K84" s="137"/>
      <c r="L84" s="133"/>
      <c r="M84" s="135"/>
      <c r="N84" s="140"/>
    </row>
    <row r="85" spans="2:14" s="82" customFormat="1" ht="15.75">
      <c r="B85" s="136"/>
      <c r="C85" s="142"/>
      <c r="D85" s="137"/>
      <c r="E85" s="137"/>
      <c r="F85" s="138"/>
      <c r="G85" s="139"/>
      <c r="H85" s="140"/>
      <c r="I85" s="142"/>
      <c r="J85" s="137"/>
      <c r="K85" s="137"/>
      <c r="L85" s="133"/>
      <c r="M85" s="135"/>
      <c r="N85" s="140"/>
    </row>
    <row r="86" spans="2:14" s="82" customFormat="1" ht="15.75">
      <c r="B86" s="136"/>
      <c r="C86" s="137"/>
      <c r="D86" s="137"/>
      <c r="E86" s="137"/>
      <c r="F86" s="138"/>
      <c r="G86" s="139"/>
      <c r="H86" s="140"/>
      <c r="I86" s="137"/>
      <c r="J86" s="137"/>
      <c r="K86" s="137"/>
      <c r="L86" s="133"/>
      <c r="M86" s="135"/>
      <c r="N86" s="140"/>
    </row>
    <row r="87" spans="2:14" s="82" customFormat="1" ht="15.75">
      <c r="B87" s="136"/>
      <c r="C87" s="137"/>
      <c r="D87" s="137"/>
      <c r="E87" s="137"/>
      <c r="F87" s="138"/>
      <c r="G87" s="139"/>
      <c r="H87" s="140"/>
      <c r="I87" s="142"/>
      <c r="J87" s="137"/>
      <c r="K87" s="137"/>
      <c r="L87" s="133"/>
      <c r="M87" s="135"/>
      <c r="N87" s="140"/>
    </row>
    <row r="88" spans="2:14" s="82" customFormat="1" ht="15.75">
      <c r="B88" s="136"/>
      <c r="C88" s="137"/>
      <c r="D88" s="137"/>
      <c r="E88" s="137"/>
      <c r="F88" s="138"/>
      <c r="G88" s="139"/>
      <c r="H88" s="140"/>
      <c r="I88" s="142"/>
      <c r="J88" s="137"/>
      <c r="K88" s="137"/>
      <c r="L88" s="133"/>
      <c r="M88" s="135"/>
      <c r="N88" s="140"/>
    </row>
    <row r="89" spans="2:14" s="82" customFormat="1" ht="15.75">
      <c r="B89" s="136"/>
      <c r="C89" s="142"/>
      <c r="D89" s="137"/>
      <c r="E89" s="137"/>
      <c r="F89" s="138"/>
      <c r="G89" s="139"/>
      <c r="H89" s="140"/>
      <c r="I89" s="142"/>
      <c r="J89" s="137"/>
      <c r="K89" s="137"/>
      <c r="L89" s="133"/>
      <c r="M89" s="135"/>
      <c r="N89" s="140"/>
    </row>
    <row r="90" spans="2:14" s="82" customFormat="1" ht="15.75">
      <c r="B90" s="136"/>
      <c r="C90" s="142"/>
      <c r="D90" s="137"/>
      <c r="E90" s="137"/>
      <c r="F90" s="138"/>
      <c r="G90" s="139"/>
      <c r="H90" s="140"/>
      <c r="I90" s="137"/>
      <c r="J90" s="137"/>
      <c r="K90" s="137"/>
      <c r="L90" s="133"/>
      <c r="M90" s="135"/>
      <c r="N90" s="140"/>
    </row>
    <row r="91" spans="2:14" s="82" customFormat="1" ht="15.75">
      <c r="B91" s="136"/>
      <c r="C91" s="142"/>
      <c r="D91" s="137"/>
      <c r="E91" s="137"/>
      <c r="F91" s="138"/>
      <c r="G91" s="139"/>
      <c r="H91" s="140"/>
      <c r="I91" s="137"/>
      <c r="J91" s="137"/>
      <c r="K91" s="137"/>
      <c r="L91" s="133"/>
      <c r="M91" s="135"/>
      <c r="N91" s="140"/>
    </row>
    <row r="92" spans="2:14" s="82" customFormat="1" ht="15.75">
      <c r="B92" s="136"/>
      <c r="C92" s="142"/>
      <c r="D92" s="137"/>
      <c r="E92" s="137"/>
      <c r="F92" s="138"/>
      <c r="G92" s="139"/>
      <c r="H92" s="140"/>
      <c r="I92" s="142"/>
      <c r="J92" s="137"/>
      <c r="K92" s="137"/>
      <c r="L92" s="133"/>
      <c r="M92" s="135"/>
      <c r="N92" s="140"/>
    </row>
    <row r="93" spans="2:14" s="82" customFormat="1" ht="15.75">
      <c r="B93" s="136"/>
      <c r="C93" s="142"/>
      <c r="D93" s="137"/>
      <c r="E93" s="137"/>
      <c r="F93" s="138"/>
      <c r="G93" s="139"/>
      <c r="H93" s="140"/>
      <c r="I93" s="137"/>
      <c r="J93" s="137"/>
      <c r="K93" s="137"/>
      <c r="L93" s="133"/>
      <c r="M93" s="135"/>
      <c r="N93" s="140"/>
    </row>
    <row r="94" spans="2:14" s="82" customFormat="1" ht="15.75">
      <c r="B94" s="136"/>
      <c r="C94" s="143"/>
      <c r="D94" s="143"/>
      <c r="E94" s="143"/>
      <c r="F94" s="144"/>
      <c r="G94" s="143"/>
      <c r="H94" s="145"/>
      <c r="I94" s="143"/>
      <c r="J94" s="143"/>
      <c r="K94" s="143"/>
      <c r="L94" s="146"/>
      <c r="M94" s="147"/>
      <c r="N94" s="148"/>
    </row>
    <row r="95" spans="2:14" s="82" customFormat="1" ht="13.5">
      <c r="B95" s="149"/>
      <c r="C95" s="143"/>
      <c r="D95" s="144"/>
      <c r="E95" s="138"/>
      <c r="F95" s="150"/>
      <c r="G95" s="144"/>
      <c r="H95" s="151"/>
      <c r="I95" s="149"/>
      <c r="J95" s="143"/>
      <c r="K95" s="138"/>
      <c r="L95" s="150"/>
      <c r="M95" s="144"/>
      <c r="N95" s="151"/>
    </row>
    <row r="96" spans="2:14" s="82" customFormat="1" ht="14.25">
      <c r="B96" s="152"/>
      <c r="C96" s="33"/>
      <c r="E96" s="153"/>
      <c r="F96" s="113"/>
      <c r="H96" s="154"/>
      <c r="I96" s="152"/>
      <c r="J96" s="33"/>
      <c r="K96" s="153"/>
      <c r="L96" s="113"/>
      <c r="N96" s="154"/>
    </row>
    <row r="97" spans="2:14" s="82" customFormat="1" ht="18">
      <c r="B97" s="108"/>
      <c r="C97" s="33"/>
      <c r="D97" s="33"/>
      <c r="E97" s="33"/>
      <c r="F97" s="155"/>
      <c r="H97" s="109"/>
      <c r="K97" s="110"/>
      <c r="L97" s="111"/>
      <c r="M97" s="156"/>
      <c r="N97" s="157"/>
    </row>
    <row r="98" spans="2:14" s="82" customFormat="1" ht="18">
      <c r="B98" s="112"/>
      <c r="C98" s="33"/>
      <c r="D98" s="33"/>
      <c r="E98" s="33"/>
      <c r="F98" s="158"/>
      <c r="G98" s="159"/>
      <c r="H98" s="160"/>
      <c r="I98" s="191"/>
      <c r="J98" s="191"/>
      <c r="K98" s="191"/>
      <c r="L98" s="191"/>
      <c r="M98" s="191"/>
      <c r="N98" s="161"/>
    </row>
    <row r="99" spans="2:14" s="82" customFormat="1" ht="14.25">
      <c r="B99" s="162"/>
      <c r="C99" s="143"/>
      <c r="D99" s="143"/>
      <c r="E99" s="143"/>
      <c r="F99" s="144"/>
      <c r="G99" s="143"/>
      <c r="H99" s="144"/>
      <c r="J99" s="143"/>
      <c r="K99" s="163"/>
      <c r="L99" s="113"/>
      <c r="M99" s="33"/>
      <c r="N99" s="33"/>
    </row>
    <row r="100" s="82" customFormat="1" ht="12.75"/>
    <row r="101" s="82" customFormat="1" ht="14.25">
      <c r="B101" s="164"/>
    </row>
    <row r="102" s="82" customFormat="1" ht="14.25" customHeight="1">
      <c r="B102" s="114"/>
    </row>
    <row r="103" spans="2:13" s="82" customFormat="1" ht="12.75" customHeight="1">
      <c r="B103" s="115"/>
      <c r="H103" s="116"/>
      <c r="I103" s="116"/>
      <c r="J103" s="116"/>
      <c r="K103" s="116"/>
      <c r="L103" s="116"/>
      <c r="M103" s="116"/>
    </row>
    <row r="104" spans="3:14" s="82" customFormat="1" ht="11.25" customHeight="1">
      <c r="C104" s="33"/>
      <c r="D104" s="33"/>
      <c r="E104" s="117"/>
      <c r="H104" s="116"/>
      <c r="I104" s="116"/>
      <c r="J104" s="116"/>
      <c r="K104" s="116"/>
      <c r="L104" s="116"/>
      <c r="M104" s="116"/>
      <c r="N104" s="33"/>
    </row>
    <row r="105" spans="2:13" s="82" customFormat="1" ht="21" customHeight="1">
      <c r="B105" s="118"/>
      <c r="C105" s="119"/>
      <c r="D105" s="33"/>
      <c r="G105" s="120"/>
      <c r="H105" s="120"/>
      <c r="I105" s="121"/>
      <c r="J105" s="121"/>
      <c r="K105" s="33"/>
      <c r="M105" s="121"/>
    </row>
    <row r="106" spans="2:14" s="82" customFormat="1" ht="32.25" customHeight="1">
      <c r="B106" s="122"/>
      <c r="C106" s="119"/>
      <c r="D106" s="33"/>
      <c r="F106" s="123"/>
      <c r="G106" s="120"/>
      <c r="H106" s="120"/>
      <c r="I106" s="121"/>
      <c r="J106" s="121"/>
      <c r="K106" s="33"/>
      <c r="M106" s="188"/>
      <c r="N106" s="188"/>
    </row>
    <row r="107" spans="2:13" s="82" customFormat="1" ht="22.5">
      <c r="B107" s="124"/>
      <c r="C107" s="125"/>
      <c r="D107" s="126"/>
      <c r="E107" s="127"/>
      <c r="F107" s="123"/>
      <c r="G107" s="120"/>
      <c r="H107" s="120"/>
      <c r="I107" s="121"/>
      <c r="J107" s="121"/>
      <c r="K107" s="33"/>
      <c r="M107" s="121"/>
    </row>
    <row r="108" spans="2:14" s="82" customFormat="1" ht="18">
      <c r="B108" s="128"/>
      <c r="C108" s="33"/>
      <c r="D108" s="33"/>
      <c r="E108" s="33"/>
      <c r="G108" s="33"/>
      <c r="I108" s="129"/>
      <c r="L108" s="130"/>
      <c r="M108" s="189"/>
      <c r="N108" s="189"/>
    </row>
    <row r="109" spans="2:14" s="82" customFormat="1" ht="14.25">
      <c r="B109" s="131"/>
      <c r="C109" s="33"/>
      <c r="D109" s="33"/>
      <c r="E109" s="33"/>
      <c r="F109" s="132"/>
      <c r="G109" s="33"/>
      <c r="H109" s="33"/>
      <c r="I109" s="33"/>
      <c r="J109" s="33"/>
      <c r="K109" s="33"/>
      <c r="L109" s="132"/>
      <c r="M109" s="33"/>
      <c r="N109" s="33"/>
    </row>
    <row r="110" spans="2:14" s="82" customFormat="1" ht="15.75" customHeight="1">
      <c r="B110" s="192"/>
      <c r="C110" s="194"/>
      <c r="D110" s="187"/>
      <c r="E110" s="187"/>
      <c r="F110" s="187"/>
      <c r="G110" s="187"/>
      <c r="H110" s="190"/>
      <c r="I110" s="194"/>
      <c r="J110" s="193"/>
      <c r="K110" s="187"/>
      <c r="L110" s="187"/>
      <c r="M110" s="187"/>
      <c r="N110" s="190"/>
    </row>
    <row r="111" spans="2:14" s="82" customFormat="1" ht="15" customHeight="1">
      <c r="B111" s="192"/>
      <c r="C111" s="194"/>
      <c r="D111" s="187"/>
      <c r="E111" s="187"/>
      <c r="F111" s="187"/>
      <c r="G111" s="187"/>
      <c r="H111" s="190"/>
      <c r="I111" s="194"/>
      <c r="J111" s="193"/>
      <c r="K111" s="187"/>
      <c r="L111" s="187"/>
      <c r="M111" s="187"/>
      <c r="N111" s="190"/>
    </row>
    <row r="112" spans="2:14" s="82" customFormat="1" ht="14.25">
      <c r="B112" s="113"/>
      <c r="C112" s="33"/>
      <c r="D112" s="33"/>
      <c r="E112" s="33"/>
      <c r="G112" s="33"/>
      <c r="H112" s="33"/>
      <c r="I112" s="33"/>
      <c r="J112" s="33"/>
      <c r="K112" s="33"/>
      <c r="M112" s="153"/>
      <c r="N112" s="33"/>
    </row>
    <row r="113" spans="2:14" s="82" customFormat="1" ht="15.75">
      <c r="B113" s="136"/>
      <c r="C113" s="137"/>
      <c r="D113" s="137"/>
      <c r="E113" s="137"/>
      <c r="F113" s="138"/>
      <c r="G113" s="139"/>
      <c r="H113" s="140"/>
      <c r="I113" s="137"/>
      <c r="J113" s="137"/>
      <c r="K113" s="137"/>
      <c r="L113" s="133"/>
      <c r="M113" s="139"/>
      <c r="N113" s="140"/>
    </row>
    <row r="114" spans="2:14" s="82" customFormat="1" ht="15.75">
      <c r="B114" s="136"/>
      <c r="C114" s="137"/>
      <c r="D114" s="137"/>
      <c r="E114" s="137"/>
      <c r="F114" s="138"/>
      <c r="G114" s="139"/>
      <c r="H114" s="140"/>
      <c r="I114" s="137"/>
      <c r="J114" s="137"/>
      <c r="K114" s="137"/>
      <c r="L114" s="133"/>
      <c r="M114" s="139"/>
      <c r="N114" s="140"/>
    </row>
    <row r="115" spans="2:14" s="82" customFormat="1" ht="15.75">
      <c r="B115" s="136"/>
      <c r="C115" s="137"/>
      <c r="D115" s="137"/>
      <c r="E115" s="137"/>
      <c r="F115" s="138"/>
      <c r="G115" s="139"/>
      <c r="H115" s="140"/>
      <c r="I115" s="137"/>
      <c r="J115" s="137"/>
      <c r="K115" s="137"/>
      <c r="L115" s="133"/>
      <c r="M115" s="139"/>
      <c r="N115" s="140"/>
    </row>
    <row r="116" spans="2:14" s="82" customFormat="1" ht="15.75">
      <c r="B116" s="136"/>
      <c r="C116" s="137"/>
      <c r="D116" s="137"/>
      <c r="E116" s="137"/>
      <c r="F116" s="138"/>
      <c r="G116" s="139"/>
      <c r="H116" s="140"/>
      <c r="I116" s="137"/>
      <c r="J116" s="137"/>
      <c r="K116" s="137"/>
      <c r="L116" s="133"/>
      <c r="M116" s="139"/>
      <c r="N116" s="140"/>
    </row>
    <row r="117" spans="2:14" s="82" customFormat="1" ht="15.75">
      <c r="B117" s="136"/>
      <c r="C117" s="137"/>
      <c r="D117" s="137"/>
      <c r="E117" s="137"/>
      <c r="F117" s="138"/>
      <c r="G117" s="139"/>
      <c r="H117" s="140"/>
      <c r="I117" s="137"/>
      <c r="J117" s="137"/>
      <c r="K117" s="137"/>
      <c r="L117" s="133"/>
      <c r="M117" s="139"/>
      <c r="N117" s="140"/>
    </row>
    <row r="118" spans="2:14" s="82" customFormat="1" ht="15.75">
      <c r="B118" s="136"/>
      <c r="C118" s="137"/>
      <c r="D118" s="137"/>
      <c r="E118" s="137"/>
      <c r="F118" s="138"/>
      <c r="G118" s="139"/>
      <c r="H118" s="140"/>
      <c r="I118" s="137"/>
      <c r="J118" s="137"/>
      <c r="K118" s="137"/>
      <c r="L118" s="133"/>
      <c r="M118" s="139"/>
      <c r="N118" s="140"/>
    </row>
    <row r="119" spans="2:14" s="82" customFormat="1" ht="15.75">
      <c r="B119" s="136"/>
      <c r="C119" s="137"/>
      <c r="D119" s="137"/>
      <c r="E119" s="137"/>
      <c r="F119" s="138"/>
      <c r="G119" s="139"/>
      <c r="H119" s="140"/>
      <c r="I119" s="137"/>
      <c r="J119" s="137"/>
      <c r="K119" s="137"/>
      <c r="L119" s="133"/>
      <c r="M119" s="139"/>
      <c r="N119" s="140"/>
    </row>
    <row r="120" spans="2:14" s="82" customFormat="1" ht="15.75">
      <c r="B120" s="136"/>
      <c r="C120" s="137"/>
      <c r="D120" s="137"/>
      <c r="E120" s="137"/>
      <c r="F120" s="138"/>
      <c r="G120" s="139"/>
      <c r="H120" s="140"/>
      <c r="I120" s="137"/>
      <c r="J120" s="137"/>
      <c r="K120" s="137"/>
      <c r="L120" s="133"/>
      <c r="M120" s="139"/>
      <c r="N120" s="140"/>
    </row>
    <row r="121" spans="2:14" s="82" customFormat="1" ht="15.75">
      <c r="B121" s="136"/>
      <c r="C121" s="137"/>
      <c r="D121" s="137"/>
      <c r="E121" s="137"/>
      <c r="F121" s="138"/>
      <c r="G121" s="139"/>
      <c r="H121" s="140"/>
      <c r="I121" s="137"/>
      <c r="J121" s="137"/>
      <c r="K121" s="137"/>
      <c r="L121" s="133"/>
      <c r="M121" s="139"/>
      <c r="N121" s="140"/>
    </row>
    <row r="122" spans="2:14" s="82" customFormat="1" ht="15.75">
      <c r="B122" s="136"/>
      <c r="C122" s="137"/>
      <c r="D122" s="137"/>
      <c r="E122" s="137"/>
      <c r="F122" s="138"/>
      <c r="G122" s="139"/>
      <c r="H122" s="140"/>
      <c r="I122" s="137"/>
      <c r="J122" s="137"/>
      <c r="K122" s="137"/>
      <c r="L122" s="133"/>
      <c r="M122" s="139"/>
      <c r="N122" s="140"/>
    </row>
    <row r="123" spans="2:14" s="82" customFormat="1" ht="15.75">
      <c r="B123" s="136"/>
      <c r="C123" s="137"/>
      <c r="D123" s="137"/>
      <c r="E123" s="137"/>
      <c r="F123" s="138"/>
      <c r="G123" s="139"/>
      <c r="H123" s="140"/>
      <c r="I123" s="137"/>
      <c r="J123" s="137"/>
      <c r="K123" s="137"/>
      <c r="L123" s="133"/>
      <c r="M123" s="139"/>
      <c r="N123" s="140"/>
    </row>
    <row r="124" spans="2:14" s="82" customFormat="1" ht="15.75">
      <c r="B124" s="136"/>
      <c r="C124" s="137"/>
      <c r="D124" s="137"/>
      <c r="E124" s="137"/>
      <c r="F124" s="138"/>
      <c r="G124" s="139"/>
      <c r="H124" s="140"/>
      <c r="I124" s="137"/>
      <c r="J124" s="137"/>
      <c r="K124" s="137"/>
      <c r="L124" s="133"/>
      <c r="M124" s="139"/>
      <c r="N124" s="140"/>
    </row>
    <row r="125" spans="2:14" s="82" customFormat="1" ht="15.75">
      <c r="B125" s="136"/>
      <c r="C125" s="137"/>
      <c r="D125" s="137"/>
      <c r="E125" s="137"/>
      <c r="F125" s="138"/>
      <c r="G125" s="139"/>
      <c r="H125" s="140"/>
      <c r="I125" s="137"/>
      <c r="J125" s="137"/>
      <c r="K125" s="137"/>
      <c r="L125" s="133"/>
      <c r="M125" s="139"/>
      <c r="N125" s="140"/>
    </row>
    <row r="126" spans="2:14" s="82" customFormat="1" ht="15.75">
      <c r="B126" s="136"/>
      <c r="C126" s="137"/>
      <c r="D126" s="137"/>
      <c r="E126" s="137"/>
      <c r="F126" s="138"/>
      <c r="G126" s="139"/>
      <c r="H126" s="140"/>
      <c r="I126" s="137"/>
      <c r="J126" s="137"/>
      <c r="K126" s="137"/>
      <c r="L126" s="133"/>
      <c r="M126" s="139"/>
      <c r="N126" s="140"/>
    </row>
    <row r="127" spans="2:14" s="82" customFormat="1" ht="15.75">
      <c r="B127" s="136"/>
      <c r="C127" s="137"/>
      <c r="D127" s="137"/>
      <c r="E127" s="137"/>
      <c r="F127" s="138"/>
      <c r="G127" s="139"/>
      <c r="H127" s="140"/>
      <c r="I127" s="137"/>
      <c r="J127" s="137"/>
      <c r="K127" s="137"/>
      <c r="L127" s="133"/>
      <c r="M127" s="139"/>
      <c r="N127" s="140"/>
    </row>
    <row r="128" spans="2:14" s="82" customFormat="1" ht="15.75">
      <c r="B128" s="136"/>
      <c r="C128" s="137"/>
      <c r="D128" s="137"/>
      <c r="E128" s="137"/>
      <c r="F128" s="138"/>
      <c r="G128" s="139"/>
      <c r="H128" s="140"/>
      <c r="I128" s="137"/>
      <c r="J128" s="137"/>
      <c r="K128" s="137"/>
      <c r="L128" s="133"/>
      <c r="M128" s="139"/>
      <c r="N128" s="140"/>
    </row>
    <row r="129" spans="2:14" s="82" customFormat="1" ht="15.75">
      <c r="B129" s="136"/>
      <c r="C129" s="137"/>
      <c r="D129" s="137"/>
      <c r="E129" s="137"/>
      <c r="F129" s="138"/>
      <c r="G129" s="139"/>
      <c r="H129" s="140"/>
      <c r="I129" s="137"/>
      <c r="J129" s="137"/>
      <c r="K129" s="137"/>
      <c r="L129" s="133"/>
      <c r="M129" s="139"/>
      <c r="N129" s="140"/>
    </row>
    <row r="130" spans="2:14" s="82" customFormat="1" ht="15.75">
      <c r="B130" s="136"/>
      <c r="C130" s="137"/>
      <c r="D130" s="137"/>
      <c r="E130" s="137"/>
      <c r="F130" s="138"/>
      <c r="G130" s="139"/>
      <c r="H130" s="140"/>
      <c r="I130" s="137"/>
      <c r="J130" s="137"/>
      <c r="K130" s="137"/>
      <c r="L130" s="133"/>
      <c r="M130" s="139"/>
      <c r="N130" s="140"/>
    </row>
    <row r="131" spans="2:14" s="82" customFormat="1" ht="15.75">
      <c r="B131" s="136"/>
      <c r="C131" s="137"/>
      <c r="D131" s="137"/>
      <c r="E131" s="137"/>
      <c r="F131" s="138"/>
      <c r="G131" s="139"/>
      <c r="H131" s="140"/>
      <c r="I131" s="137"/>
      <c r="J131" s="137"/>
      <c r="K131" s="137"/>
      <c r="L131" s="133"/>
      <c r="M131" s="139"/>
      <c r="N131" s="140"/>
    </row>
    <row r="132" spans="2:14" s="82" customFormat="1" ht="15.75">
      <c r="B132" s="136"/>
      <c r="C132" s="137"/>
      <c r="D132" s="137"/>
      <c r="E132" s="137"/>
      <c r="F132" s="138"/>
      <c r="G132" s="139"/>
      <c r="H132" s="140"/>
      <c r="I132" s="137"/>
      <c r="J132" s="137"/>
      <c r="K132" s="137"/>
      <c r="L132" s="133"/>
      <c r="M132" s="139"/>
      <c r="N132" s="140"/>
    </row>
    <row r="133" spans="2:14" s="82" customFormat="1" ht="15.75">
      <c r="B133" s="136"/>
      <c r="C133" s="137"/>
      <c r="D133" s="137"/>
      <c r="E133" s="137"/>
      <c r="F133" s="138"/>
      <c r="G133" s="139"/>
      <c r="H133" s="140"/>
      <c r="I133" s="137"/>
      <c r="J133" s="137"/>
      <c r="K133" s="137"/>
      <c r="L133" s="133"/>
      <c r="M133" s="139"/>
      <c r="N133" s="140"/>
    </row>
    <row r="134" spans="2:14" s="82" customFormat="1" ht="15.75">
      <c r="B134" s="136"/>
      <c r="C134" s="137"/>
      <c r="D134" s="137"/>
      <c r="E134" s="137"/>
      <c r="F134" s="138"/>
      <c r="G134" s="139"/>
      <c r="H134" s="140"/>
      <c r="I134" s="137"/>
      <c r="J134" s="137"/>
      <c r="K134" s="137"/>
      <c r="L134" s="133"/>
      <c r="M134" s="139"/>
      <c r="N134" s="140"/>
    </row>
    <row r="135" spans="2:14" s="82" customFormat="1" ht="15.75">
      <c r="B135" s="136"/>
      <c r="C135" s="137"/>
      <c r="D135" s="137"/>
      <c r="E135" s="137"/>
      <c r="F135" s="138"/>
      <c r="G135" s="139"/>
      <c r="H135" s="140"/>
      <c r="I135" s="137"/>
      <c r="J135" s="137"/>
      <c r="K135" s="137"/>
      <c r="L135" s="133"/>
      <c r="M135" s="139"/>
      <c r="N135" s="140"/>
    </row>
    <row r="136" spans="2:14" s="82" customFormat="1" ht="15.75">
      <c r="B136" s="136"/>
      <c r="C136" s="137"/>
      <c r="D136" s="137"/>
      <c r="E136" s="137"/>
      <c r="F136" s="138"/>
      <c r="G136" s="139"/>
      <c r="H136" s="140"/>
      <c r="I136" s="137"/>
      <c r="J136" s="137"/>
      <c r="K136" s="137"/>
      <c r="L136" s="133"/>
      <c r="M136" s="139"/>
      <c r="N136" s="140"/>
    </row>
    <row r="137" spans="2:14" s="82" customFormat="1" ht="15.75">
      <c r="B137" s="136"/>
      <c r="C137" s="137"/>
      <c r="D137" s="137"/>
      <c r="E137" s="137"/>
      <c r="F137" s="138"/>
      <c r="G137" s="139"/>
      <c r="H137" s="140"/>
      <c r="I137" s="137"/>
      <c r="J137" s="137"/>
      <c r="K137" s="137"/>
      <c r="L137" s="133"/>
      <c r="M137" s="139"/>
      <c r="N137" s="140"/>
    </row>
    <row r="138" spans="2:14" s="82" customFormat="1" ht="15.75">
      <c r="B138" s="136"/>
      <c r="C138" s="137"/>
      <c r="D138" s="137"/>
      <c r="E138" s="137"/>
      <c r="F138" s="138"/>
      <c r="G138" s="139"/>
      <c r="H138" s="140"/>
      <c r="I138" s="137"/>
      <c r="J138" s="137"/>
      <c r="K138" s="137"/>
      <c r="L138" s="133"/>
      <c r="M138" s="139"/>
      <c r="N138" s="140"/>
    </row>
    <row r="139" spans="2:14" s="82" customFormat="1" ht="15.75">
      <c r="B139" s="136"/>
      <c r="C139" s="137"/>
      <c r="D139" s="137"/>
      <c r="E139" s="137"/>
      <c r="F139" s="138"/>
      <c r="G139" s="139"/>
      <c r="H139" s="140"/>
      <c r="I139" s="137"/>
      <c r="J139" s="137"/>
      <c r="K139" s="137"/>
      <c r="L139" s="133"/>
      <c r="M139" s="139"/>
      <c r="N139" s="140"/>
    </row>
    <row r="140" spans="2:14" s="82" customFormat="1" ht="15.75">
      <c r="B140" s="136"/>
      <c r="C140" s="137"/>
      <c r="D140" s="137"/>
      <c r="E140" s="137"/>
      <c r="F140" s="138"/>
      <c r="G140" s="139"/>
      <c r="H140" s="140"/>
      <c r="I140" s="137"/>
      <c r="J140" s="137"/>
      <c r="K140" s="137"/>
      <c r="L140" s="133"/>
      <c r="M140" s="139"/>
      <c r="N140" s="140"/>
    </row>
    <row r="141" spans="2:14" s="82" customFormat="1" ht="15.75">
      <c r="B141" s="136"/>
      <c r="C141" s="137"/>
      <c r="D141" s="137"/>
      <c r="E141" s="137"/>
      <c r="F141" s="138"/>
      <c r="G141" s="139"/>
      <c r="H141" s="140"/>
      <c r="I141" s="137"/>
      <c r="J141" s="137"/>
      <c r="K141" s="137"/>
      <c r="L141" s="133"/>
      <c r="M141" s="139"/>
      <c r="N141" s="140"/>
    </row>
    <row r="142" spans="2:14" s="82" customFormat="1" ht="15.75">
      <c r="B142" s="136"/>
      <c r="C142" s="137"/>
      <c r="D142" s="137"/>
      <c r="E142" s="137"/>
      <c r="F142" s="138"/>
      <c r="G142" s="139"/>
      <c r="H142" s="140"/>
      <c r="I142" s="137"/>
      <c r="J142" s="137"/>
      <c r="K142" s="137"/>
      <c r="L142" s="133"/>
      <c r="M142" s="139"/>
      <c r="N142" s="140"/>
    </row>
    <row r="143" spans="2:14" s="82" customFormat="1" ht="15.75">
      <c r="B143" s="136"/>
      <c r="C143" s="137"/>
      <c r="D143" s="137"/>
      <c r="E143" s="137"/>
      <c r="F143" s="138"/>
      <c r="G143" s="139"/>
      <c r="H143" s="140"/>
      <c r="I143" s="137"/>
      <c r="J143" s="137"/>
      <c r="K143" s="137"/>
      <c r="L143" s="133"/>
      <c r="M143" s="139"/>
      <c r="N143" s="140"/>
    </row>
    <row r="144" spans="2:14" s="82" customFormat="1" ht="15.75">
      <c r="B144" s="165"/>
      <c r="C144" s="143"/>
      <c r="D144" s="143"/>
      <c r="E144" s="143"/>
      <c r="F144" s="144"/>
      <c r="G144" s="143"/>
      <c r="H144" s="145"/>
      <c r="I144" s="143"/>
      <c r="J144" s="143"/>
      <c r="K144" s="143"/>
      <c r="L144" s="146"/>
      <c r="M144" s="147"/>
      <c r="N144" s="148"/>
    </row>
    <row r="145" spans="2:14" s="82" customFormat="1" ht="13.5">
      <c r="B145" s="149"/>
      <c r="C145" s="143"/>
      <c r="D145" s="144"/>
      <c r="E145" s="138"/>
      <c r="F145" s="150"/>
      <c r="G145" s="144"/>
      <c r="H145" s="151"/>
      <c r="I145" s="149"/>
      <c r="J145" s="143"/>
      <c r="K145" s="138"/>
      <c r="L145" s="150"/>
      <c r="M145" s="144"/>
      <c r="N145" s="151"/>
    </row>
    <row r="146" spans="2:14" s="82" customFormat="1" ht="14.25">
      <c r="B146" s="152"/>
      <c r="C146" s="33"/>
      <c r="E146" s="153"/>
      <c r="F146" s="113"/>
      <c r="H146" s="154"/>
      <c r="I146" s="152"/>
      <c r="J146" s="33"/>
      <c r="K146" s="153"/>
      <c r="L146" s="113"/>
      <c r="N146" s="154"/>
    </row>
    <row r="147" spans="2:14" s="82" customFormat="1" ht="18">
      <c r="B147" s="108"/>
      <c r="C147" s="33"/>
      <c r="D147" s="33"/>
      <c r="E147" s="33"/>
      <c r="K147" s="110"/>
      <c r="L147" s="110"/>
      <c r="M147" s="166"/>
      <c r="N147" s="157"/>
    </row>
    <row r="148" spans="2:13" s="82" customFormat="1" ht="18">
      <c r="B148" s="112"/>
      <c r="C148" s="33"/>
      <c r="D148" s="33"/>
      <c r="E148" s="33"/>
      <c r="F148" s="158"/>
      <c r="G148" s="159"/>
      <c r="H148" s="160"/>
      <c r="I148" s="32"/>
      <c r="J148" s="33"/>
      <c r="K148" s="33"/>
      <c r="L148" s="113"/>
      <c r="M148" s="33"/>
    </row>
    <row r="149" spans="2:14" s="82" customFormat="1" ht="14.25">
      <c r="B149" s="162"/>
      <c r="C149" s="143"/>
      <c r="D149" s="143"/>
      <c r="E149" s="143"/>
      <c r="F149" s="144"/>
      <c r="G149" s="143"/>
      <c r="H149" s="144"/>
      <c r="J149" s="143"/>
      <c r="K149" s="163"/>
      <c r="L149" s="113"/>
      <c r="M149" s="33"/>
      <c r="N149" s="33"/>
    </row>
    <row r="150" spans="2:14" s="82" customFormat="1" ht="14.25">
      <c r="B150" s="162"/>
      <c r="C150" s="143"/>
      <c r="D150" s="143"/>
      <c r="E150" s="143"/>
      <c r="F150" s="144"/>
      <c r="G150" s="143"/>
      <c r="H150" s="144"/>
      <c r="J150" s="143"/>
      <c r="K150" s="163"/>
      <c r="L150" s="113"/>
      <c r="M150" s="33"/>
      <c r="N150" s="33"/>
    </row>
    <row r="151" s="82" customFormat="1" ht="12.75"/>
    <row r="152" s="82" customFormat="1" ht="12.75"/>
    <row r="153" s="82" customFormat="1" ht="12.75"/>
    <row r="154" s="82" customFormat="1" ht="12.75"/>
    <row r="155" s="82" customFormat="1" ht="12.75"/>
    <row r="156" s="82" customFormat="1" ht="12.75"/>
    <row r="157" s="82" customFormat="1" ht="12.75"/>
    <row r="158" s="82" customFormat="1" ht="12.75"/>
    <row r="159" s="82" customFormat="1" ht="12.75"/>
    <row r="160" s="82" customFormat="1" ht="12.75"/>
    <row r="161" s="82" customFormat="1" ht="12.75"/>
  </sheetData>
  <sheetProtection selectLockedCells="1" selectUnlockedCells="1"/>
  <mergeCells count="47">
    <mergeCell ref="M6:N6"/>
    <mergeCell ref="M8:N8"/>
    <mergeCell ref="M56:N56"/>
    <mergeCell ref="M58:N58"/>
    <mergeCell ref="N10:N11"/>
    <mergeCell ref="M10:M11"/>
    <mergeCell ref="I48:M48"/>
    <mergeCell ref="L10:L11"/>
    <mergeCell ref="K10:K11"/>
    <mergeCell ref="B60:B61"/>
    <mergeCell ref="J60:J61"/>
    <mergeCell ref="C60:C61"/>
    <mergeCell ref="D60:D61"/>
    <mergeCell ref="E60:E61"/>
    <mergeCell ref="F60:F61"/>
    <mergeCell ref="G60:G61"/>
    <mergeCell ref="H60:H61"/>
    <mergeCell ref="I60:I61"/>
    <mergeCell ref="B10:B11"/>
    <mergeCell ref="J10:J11"/>
    <mergeCell ref="I10:I11"/>
    <mergeCell ref="H10:H11"/>
    <mergeCell ref="G10:G11"/>
    <mergeCell ref="F10:F11"/>
    <mergeCell ref="E10:E11"/>
    <mergeCell ref="D10:D11"/>
    <mergeCell ref="C10:C11"/>
    <mergeCell ref="L110:L111"/>
    <mergeCell ref="B110:B111"/>
    <mergeCell ref="J110:J111"/>
    <mergeCell ref="C110:C111"/>
    <mergeCell ref="D110:D111"/>
    <mergeCell ref="E110:E111"/>
    <mergeCell ref="F110:F111"/>
    <mergeCell ref="G110:G111"/>
    <mergeCell ref="H110:H111"/>
    <mergeCell ref="I110:I111"/>
    <mergeCell ref="M110:M111"/>
    <mergeCell ref="M60:M61"/>
    <mergeCell ref="M106:N106"/>
    <mergeCell ref="M108:N108"/>
    <mergeCell ref="N110:N111"/>
    <mergeCell ref="N60:N61"/>
    <mergeCell ref="I98:M98"/>
    <mergeCell ref="K60:K61"/>
    <mergeCell ref="L60:L61"/>
    <mergeCell ref="K110:K11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scale="85" r:id="rId1"/>
  <rowBreaks count="2" manualBreakCount="2">
    <brk id="51" max="13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Pražské služby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Filjo Josef</dc:creator>
  <cp:keywords/>
  <dc:description/>
  <cp:lastModifiedBy>Kateřina Honzátková</cp:lastModifiedBy>
  <cp:lastPrinted>2017-11-15T14:34:38Z</cp:lastPrinted>
  <dcterms:created xsi:type="dcterms:W3CDTF">1998-11-03T12:33:40Z</dcterms:created>
  <dcterms:modified xsi:type="dcterms:W3CDTF">2017-11-15T14:34:40Z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Id">
    <vt:lpwstr>d6445f02-8c51-48d1-b738-666bd21846e0</vt:lpwstr>
  </property>
  <property fmtid="{D5CDD505-2E9C-101B-9397-08002B2CF9AE}" pid="3" name="DruhDokumentu">
    <vt:lpwstr>Dopis</vt:lpwstr>
  </property>
  <property fmtid="{D5CDD505-2E9C-101B-9397-08002B2CF9AE}" pid="4" name="Pripad">
    <vt:lpwstr/>
  </property>
  <property fmtid="{D5CDD505-2E9C-101B-9397-08002B2CF9AE}" pid="5" name="Schvalil">
    <vt:lpwstr/>
  </property>
  <property fmtid="{D5CDD505-2E9C-101B-9397-08002B2CF9AE}" pid="6" name="Poznamka">
    <vt:lpwstr/>
  </property>
  <property fmtid="{D5CDD505-2E9C-101B-9397-08002B2CF9AE}" pid="7" name="Klient">
    <vt:lpwstr/>
  </property>
  <property fmtid="{D5CDD505-2E9C-101B-9397-08002B2CF9AE}" pid="8" name="KlicovaSlova">
    <vt:lpwstr/>
  </property>
  <property fmtid="{D5CDD505-2E9C-101B-9397-08002B2CF9AE}" pid="9" name="StavDokumentu">
    <vt:lpwstr>Koncept</vt:lpwstr>
  </property>
  <property fmtid="{D5CDD505-2E9C-101B-9397-08002B2CF9AE}" pid="10" name="Rizeni">
    <vt:lpwstr/>
  </property>
  <property fmtid="{D5CDD505-2E9C-101B-9397-08002B2CF9AE}" pid="11" name="MailId">
    <vt:lpwstr/>
  </property>
  <property fmtid="{D5CDD505-2E9C-101B-9397-08002B2CF9AE}" pid="12" name="StavSchvalovani">
    <vt:lpwstr>Neschváleno</vt:lpwstr>
  </property>
  <property fmtid="{D5CDD505-2E9C-101B-9397-08002B2CF9AE}" pid="13" name="NazevSouboruProtistrany">
    <vt:lpwstr/>
  </property>
</Properties>
</file>